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Лист_1!$A$14:$I$1502</definedName>
  </definedNames>
  <calcPr calcId="144525" refMode="R1C1"/>
</workbook>
</file>

<file path=xl/calcChain.xml><?xml version="1.0" encoding="utf-8"?>
<calcChain xmlns="http://schemas.openxmlformats.org/spreadsheetml/2006/main">
  <c r="G17" i="1" l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71" i="1"/>
  <c r="H71" i="1"/>
  <c r="I71" i="1"/>
  <c r="G73" i="1"/>
  <c r="H73" i="1"/>
  <c r="I73" i="1"/>
  <c r="G74" i="1"/>
  <c r="H74" i="1"/>
  <c r="I74" i="1"/>
  <c r="G78" i="1"/>
  <c r="H78" i="1"/>
  <c r="I78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4" i="1"/>
  <c r="H114" i="1"/>
  <c r="I114" i="1"/>
  <c r="G115" i="1"/>
  <c r="H115" i="1"/>
  <c r="I115" i="1"/>
  <c r="G116" i="1"/>
  <c r="H116" i="1"/>
  <c r="I116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1" i="1"/>
  <c r="H181" i="1"/>
  <c r="I181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9" i="1"/>
  <c r="H199" i="1"/>
  <c r="I199" i="1"/>
  <c r="G201" i="1"/>
  <c r="H201" i="1"/>
  <c r="I201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8" i="1"/>
  <c r="H208" i="1"/>
  <c r="I208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2" i="1"/>
  <c r="H312" i="1"/>
  <c r="I312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8" i="1"/>
  <c r="H388" i="1"/>
  <c r="I388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400" i="1"/>
  <c r="H400" i="1"/>
  <c r="I400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7" i="1"/>
  <c r="H427" i="1"/>
  <c r="I427" i="1"/>
  <c r="G428" i="1"/>
  <c r="H428" i="1"/>
  <c r="I428" i="1"/>
  <c r="G431" i="1"/>
  <c r="H431" i="1"/>
  <c r="I431" i="1"/>
  <c r="G432" i="1"/>
  <c r="H432" i="1"/>
  <c r="I432" i="1"/>
  <c r="G433" i="1"/>
  <c r="H433" i="1"/>
  <c r="I433" i="1"/>
  <c r="G434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3" i="1"/>
  <c r="H443" i="1"/>
  <c r="I443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49" i="1"/>
  <c r="H449" i="1"/>
  <c r="I449" i="1"/>
  <c r="G450" i="1"/>
  <c r="H450" i="1"/>
  <c r="I450" i="1"/>
  <c r="G451" i="1"/>
  <c r="H451" i="1"/>
  <c r="I451" i="1"/>
  <c r="G453" i="1"/>
  <c r="H453" i="1"/>
  <c r="I453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79" i="1"/>
  <c r="H479" i="1"/>
  <c r="I479" i="1"/>
  <c r="G483" i="1"/>
  <c r="H483" i="1"/>
  <c r="I483" i="1"/>
  <c r="G484" i="1"/>
  <c r="H484" i="1"/>
  <c r="I484" i="1"/>
  <c r="G485" i="1"/>
  <c r="H485" i="1"/>
  <c r="I485" i="1"/>
  <c r="G486" i="1"/>
  <c r="H486" i="1"/>
  <c r="I486" i="1"/>
  <c r="G488" i="1"/>
  <c r="H488" i="1"/>
  <c r="I488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3" i="1"/>
  <c r="H503" i="1"/>
  <c r="I503" i="1"/>
  <c r="G505" i="1"/>
  <c r="H505" i="1"/>
  <c r="I505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1" i="1"/>
  <c r="H511" i="1"/>
  <c r="I511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3" i="1"/>
  <c r="H523" i="1"/>
  <c r="I523" i="1"/>
  <c r="G529" i="1"/>
  <c r="H529" i="1"/>
  <c r="I529" i="1"/>
  <c r="G530" i="1"/>
  <c r="H530" i="1"/>
  <c r="I530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8" i="1"/>
  <c r="H558" i="1"/>
  <c r="I558" i="1"/>
  <c r="G559" i="1"/>
  <c r="H559" i="1"/>
  <c r="I559" i="1"/>
  <c r="G560" i="1"/>
  <c r="H560" i="1"/>
  <c r="I560" i="1"/>
  <c r="G562" i="1"/>
  <c r="H562" i="1"/>
  <c r="I562" i="1"/>
  <c r="G564" i="1"/>
  <c r="H564" i="1"/>
  <c r="I564" i="1"/>
  <c r="G565" i="1"/>
  <c r="H565" i="1"/>
  <c r="I565" i="1"/>
  <c r="G566" i="1"/>
  <c r="H566" i="1"/>
  <c r="I566" i="1"/>
  <c r="G567" i="1"/>
  <c r="H567" i="1"/>
  <c r="I567" i="1"/>
  <c r="G568" i="1"/>
  <c r="H568" i="1"/>
  <c r="I568" i="1"/>
  <c r="G569" i="1"/>
  <c r="H569" i="1"/>
  <c r="I569" i="1"/>
  <c r="G570" i="1"/>
  <c r="H570" i="1"/>
  <c r="I570" i="1"/>
  <c r="G571" i="1"/>
  <c r="H571" i="1"/>
  <c r="I571" i="1"/>
  <c r="G572" i="1"/>
  <c r="H572" i="1"/>
  <c r="I572" i="1"/>
  <c r="G573" i="1"/>
  <c r="H573" i="1"/>
  <c r="I573" i="1"/>
  <c r="G574" i="1"/>
  <c r="H574" i="1"/>
  <c r="I574" i="1"/>
  <c r="G575" i="1"/>
  <c r="H575" i="1"/>
  <c r="I575" i="1"/>
  <c r="G576" i="1"/>
  <c r="H576" i="1"/>
  <c r="I576" i="1"/>
  <c r="G577" i="1"/>
  <c r="H577" i="1"/>
  <c r="I577" i="1"/>
  <c r="G580" i="1"/>
  <c r="H580" i="1"/>
  <c r="I580" i="1"/>
  <c r="G582" i="1"/>
  <c r="H582" i="1"/>
  <c r="I582" i="1"/>
  <c r="G583" i="1"/>
  <c r="H583" i="1"/>
  <c r="I583" i="1"/>
  <c r="G584" i="1"/>
  <c r="H584" i="1"/>
  <c r="I584" i="1"/>
  <c r="G585" i="1"/>
  <c r="H585" i="1"/>
  <c r="I585" i="1"/>
  <c r="G586" i="1"/>
  <c r="H586" i="1"/>
  <c r="I586" i="1"/>
  <c r="G588" i="1"/>
  <c r="H588" i="1"/>
  <c r="I588" i="1"/>
  <c r="G589" i="1"/>
  <c r="H589" i="1"/>
  <c r="I589" i="1"/>
  <c r="G591" i="1"/>
  <c r="H591" i="1"/>
  <c r="I591" i="1"/>
  <c r="G593" i="1"/>
  <c r="H593" i="1"/>
  <c r="I593" i="1"/>
  <c r="G594" i="1"/>
  <c r="H594" i="1"/>
  <c r="I594" i="1"/>
  <c r="G595" i="1"/>
  <c r="H595" i="1"/>
  <c r="I595" i="1"/>
  <c r="G597" i="1"/>
  <c r="H597" i="1"/>
  <c r="I597" i="1"/>
  <c r="G600" i="1"/>
  <c r="H600" i="1"/>
  <c r="I600" i="1"/>
  <c r="G602" i="1"/>
  <c r="H602" i="1"/>
  <c r="I602" i="1"/>
  <c r="G604" i="1"/>
  <c r="H604" i="1"/>
  <c r="I604" i="1"/>
  <c r="G605" i="1"/>
  <c r="H605" i="1"/>
  <c r="I605" i="1"/>
  <c r="G606" i="1"/>
  <c r="H606" i="1"/>
  <c r="I606" i="1"/>
  <c r="G607" i="1"/>
  <c r="H607" i="1"/>
  <c r="I607" i="1"/>
  <c r="G608" i="1"/>
  <c r="H608" i="1"/>
  <c r="I608" i="1"/>
  <c r="G609" i="1"/>
  <c r="H609" i="1"/>
  <c r="I609" i="1"/>
  <c r="G611" i="1"/>
  <c r="H611" i="1"/>
  <c r="I611" i="1"/>
  <c r="G612" i="1"/>
  <c r="H612" i="1"/>
  <c r="I612" i="1"/>
  <c r="G613" i="1"/>
  <c r="H613" i="1"/>
  <c r="I613" i="1"/>
  <c r="G614" i="1"/>
  <c r="H614" i="1"/>
  <c r="I614" i="1"/>
  <c r="G615" i="1"/>
  <c r="H615" i="1"/>
  <c r="I615" i="1"/>
  <c r="G616" i="1"/>
  <c r="H616" i="1"/>
  <c r="I616" i="1"/>
  <c r="G617" i="1"/>
  <c r="H617" i="1"/>
  <c r="I617" i="1"/>
  <c r="G618" i="1"/>
  <c r="H618" i="1"/>
  <c r="I618" i="1"/>
  <c r="G619" i="1"/>
  <c r="H619" i="1"/>
  <c r="I619" i="1"/>
  <c r="G620" i="1"/>
  <c r="H620" i="1"/>
  <c r="I620" i="1"/>
  <c r="G621" i="1"/>
  <c r="H621" i="1"/>
  <c r="I621" i="1"/>
  <c r="G622" i="1"/>
  <c r="H622" i="1"/>
  <c r="I622" i="1"/>
  <c r="G623" i="1"/>
  <c r="H623" i="1"/>
  <c r="I623" i="1"/>
  <c r="G624" i="1"/>
  <c r="H624" i="1"/>
  <c r="I624" i="1"/>
  <c r="G625" i="1"/>
  <c r="H625" i="1"/>
  <c r="I625" i="1"/>
  <c r="G626" i="1"/>
  <c r="H626" i="1"/>
  <c r="I626" i="1"/>
  <c r="G627" i="1"/>
  <c r="H627" i="1"/>
  <c r="I627" i="1"/>
  <c r="G628" i="1"/>
  <c r="H628" i="1"/>
  <c r="I628" i="1"/>
  <c r="G629" i="1"/>
  <c r="H629" i="1"/>
  <c r="I629" i="1"/>
  <c r="G630" i="1"/>
  <c r="H630" i="1"/>
  <c r="I630" i="1"/>
  <c r="G631" i="1"/>
  <c r="H631" i="1"/>
  <c r="I631" i="1"/>
  <c r="G632" i="1"/>
  <c r="H632" i="1"/>
  <c r="I632" i="1"/>
  <c r="G633" i="1"/>
  <c r="H633" i="1"/>
  <c r="I633" i="1"/>
  <c r="G635" i="1"/>
  <c r="H635" i="1"/>
  <c r="I635" i="1"/>
  <c r="G636" i="1"/>
  <c r="H636" i="1"/>
  <c r="I636" i="1"/>
  <c r="G637" i="1"/>
  <c r="H637" i="1"/>
  <c r="I637" i="1"/>
  <c r="G638" i="1"/>
  <c r="H638" i="1"/>
  <c r="I638" i="1"/>
  <c r="G639" i="1"/>
  <c r="H639" i="1"/>
  <c r="I639" i="1"/>
  <c r="G640" i="1"/>
  <c r="H640" i="1"/>
  <c r="I640" i="1"/>
  <c r="G641" i="1"/>
  <c r="H641" i="1"/>
  <c r="I641" i="1"/>
  <c r="G642" i="1"/>
  <c r="H642" i="1"/>
  <c r="I642" i="1"/>
  <c r="G643" i="1"/>
  <c r="H643" i="1"/>
  <c r="I643" i="1"/>
  <c r="G644" i="1"/>
  <c r="H644" i="1"/>
  <c r="I644" i="1"/>
  <c r="G645" i="1"/>
  <c r="H645" i="1"/>
  <c r="I645" i="1"/>
  <c r="G646" i="1"/>
  <c r="H646" i="1"/>
  <c r="I646" i="1"/>
  <c r="G647" i="1"/>
  <c r="H647" i="1"/>
  <c r="I647" i="1"/>
  <c r="G648" i="1"/>
  <c r="H648" i="1"/>
  <c r="I648" i="1"/>
  <c r="G649" i="1"/>
  <c r="H649" i="1"/>
  <c r="I649" i="1"/>
  <c r="G650" i="1"/>
  <c r="H650" i="1"/>
  <c r="I650" i="1"/>
  <c r="G651" i="1"/>
  <c r="H651" i="1"/>
  <c r="I651" i="1"/>
  <c r="G652" i="1"/>
  <c r="H652" i="1"/>
  <c r="I652" i="1"/>
  <c r="G653" i="1"/>
  <c r="H653" i="1"/>
  <c r="I653" i="1"/>
  <c r="G654" i="1"/>
  <c r="H654" i="1"/>
  <c r="I654" i="1"/>
  <c r="G655" i="1"/>
  <c r="H655" i="1"/>
  <c r="I655" i="1"/>
  <c r="G656" i="1"/>
  <c r="H656" i="1"/>
  <c r="I656" i="1"/>
  <c r="G657" i="1"/>
  <c r="H657" i="1"/>
  <c r="I657" i="1"/>
  <c r="G658" i="1"/>
  <c r="H658" i="1"/>
  <c r="I658" i="1"/>
  <c r="G659" i="1"/>
  <c r="H659" i="1"/>
  <c r="I659" i="1"/>
  <c r="G660" i="1"/>
  <c r="H660" i="1"/>
  <c r="I660" i="1"/>
  <c r="G661" i="1"/>
  <c r="H661" i="1"/>
  <c r="I661" i="1"/>
  <c r="G662" i="1"/>
  <c r="H662" i="1"/>
  <c r="I662" i="1"/>
  <c r="G663" i="1"/>
  <c r="H663" i="1"/>
  <c r="I663" i="1"/>
  <c r="G664" i="1"/>
  <c r="H664" i="1"/>
  <c r="I664" i="1"/>
  <c r="G665" i="1"/>
  <c r="H665" i="1"/>
  <c r="I665" i="1"/>
  <c r="G666" i="1"/>
  <c r="H666" i="1"/>
  <c r="I666" i="1"/>
  <c r="G667" i="1"/>
  <c r="H667" i="1"/>
  <c r="I667" i="1"/>
  <c r="G668" i="1"/>
  <c r="H668" i="1"/>
  <c r="I668" i="1"/>
  <c r="G669" i="1"/>
  <c r="H669" i="1"/>
  <c r="I669" i="1"/>
  <c r="G670" i="1"/>
  <c r="H670" i="1"/>
  <c r="I670" i="1"/>
  <c r="G671" i="1"/>
  <c r="H671" i="1"/>
  <c r="I671" i="1"/>
  <c r="G672" i="1"/>
  <c r="H672" i="1"/>
  <c r="I672" i="1"/>
  <c r="G673" i="1"/>
  <c r="H673" i="1"/>
  <c r="I673" i="1"/>
  <c r="G675" i="1"/>
  <c r="H675" i="1"/>
  <c r="I675" i="1"/>
  <c r="G676" i="1"/>
  <c r="H676" i="1"/>
  <c r="I676" i="1"/>
  <c r="G677" i="1"/>
  <c r="H677" i="1"/>
  <c r="I677" i="1"/>
  <c r="G678" i="1"/>
  <c r="H678" i="1"/>
  <c r="I678" i="1"/>
  <c r="G679" i="1"/>
  <c r="H679" i="1"/>
  <c r="I679" i="1"/>
  <c r="G680" i="1"/>
  <c r="H680" i="1"/>
  <c r="I680" i="1"/>
  <c r="G681" i="1"/>
  <c r="H681" i="1"/>
  <c r="I681" i="1"/>
  <c r="G682" i="1"/>
  <c r="H682" i="1"/>
  <c r="I682" i="1"/>
  <c r="G683" i="1"/>
  <c r="H683" i="1"/>
  <c r="I683" i="1"/>
  <c r="G684" i="1"/>
  <c r="H684" i="1"/>
  <c r="I684" i="1"/>
  <c r="G685" i="1"/>
  <c r="H685" i="1"/>
  <c r="I685" i="1"/>
  <c r="G686" i="1"/>
  <c r="H686" i="1"/>
  <c r="I686" i="1"/>
  <c r="G687" i="1"/>
  <c r="H687" i="1"/>
  <c r="I687" i="1"/>
  <c r="G688" i="1"/>
  <c r="H688" i="1"/>
  <c r="I688" i="1"/>
  <c r="G689" i="1"/>
  <c r="H689" i="1"/>
  <c r="I689" i="1"/>
  <c r="G690" i="1"/>
  <c r="H690" i="1"/>
  <c r="I690" i="1"/>
  <c r="G691" i="1"/>
  <c r="H691" i="1"/>
  <c r="I691" i="1"/>
  <c r="G692" i="1"/>
  <c r="H692" i="1"/>
  <c r="I692" i="1"/>
  <c r="G693" i="1"/>
  <c r="H693" i="1"/>
  <c r="I693" i="1"/>
  <c r="G694" i="1"/>
  <c r="H694" i="1"/>
  <c r="I694" i="1"/>
  <c r="G695" i="1"/>
  <c r="H695" i="1"/>
  <c r="I695" i="1"/>
  <c r="G696" i="1"/>
  <c r="H696" i="1"/>
  <c r="I696" i="1"/>
  <c r="G697" i="1"/>
  <c r="H697" i="1"/>
  <c r="I697" i="1"/>
  <c r="G698" i="1"/>
  <c r="H698" i="1"/>
  <c r="I698" i="1"/>
  <c r="G700" i="1"/>
  <c r="H700" i="1"/>
  <c r="I700" i="1"/>
  <c r="G701" i="1"/>
  <c r="H701" i="1"/>
  <c r="I701" i="1"/>
  <c r="G702" i="1"/>
  <c r="H702" i="1"/>
  <c r="I702" i="1"/>
  <c r="G703" i="1"/>
  <c r="H703" i="1"/>
  <c r="I703" i="1"/>
  <c r="G704" i="1"/>
  <c r="H704" i="1"/>
  <c r="I704" i="1"/>
  <c r="G705" i="1"/>
  <c r="H705" i="1"/>
  <c r="I705" i="1"/>
  <c r="G706" i="1"/>
  <c r="H706" i="1"/>
  <c r="I706" i="1"/>
  <c r="G713" i="1"/>
  <c r="H713" i="1"/>
  <c r="I713" i="1"/>
  <c r="G714" i="1"/>
  <c r="H714" i="1"/>
  <c r="I714" i="1"/>
  <c r="G715" i="1"/>
  <c r="H715" i="1"/>
  <c r="I715" i="1"/>
  <c r="G716" i="1"/>
  <c r="H716" i="1"/>
  <c r="I716" i="1"/>
  <c r="G717" i="1"/>
  <c r="H717" i="1"/>
  <c r="I717" i="1"/>
  <c r="G720" i="1"/>
  <c r="H720" i="1"/>
  <c r="I720" i="1"/>
  <c r="G721" i="1"/>
  <c r="H721" i="1"/>
  <c r="I721" i="1"/>
  <c r="G722" i="1"/>
  <c r="H722" i="1"/>
  <c r="I722" i="1"/>
  <c r="G723" i="1"/>
  <c r="H723" i="1"/>
  <c r="I723" i="1"/>
  <c r="G724" i="1"/>
  <c r="H724" i="1"/>
  <c r="I724" i="1"/>
  <c r="G725" i="1"/>
  <c r="H725" i="1"/>
  <c r="I725" i="1"/>
  <c r="G726" i="1"/>
  <c r="H726" i="1"/>
  <c r="I726" i="1"/>
  <c r="G727" i="1"/>
  <c r="H727" i="1"/>
  <c r="I727" i="1"/>
  <c r="G728" i="1"/>
  <c r="H728" i="1"/>
  <c r="I728" i="1"/>
  <c r="G729" i="1"/>
  <c r="H729" i="1"/>
  <c r="I729" i="1"/>
  <c r="G731" i="1"/>
  <c r="H731" i="1"/>
  <c r="I731" i="1"/>
  <c r="G732" i="1"/>
  <c r="H732" i="1"/>
  <c r="I732" i="1"/>
  <c r="G733" i="1"/>
  <c r="H733" i="1"/>
  <c r="I733" i="1"/>
  <c r="G734" i="1"/>
  <c r="H734" i="1"/>
  <c r="I734" i="1"/>
  <c r="G735" i="1"/>
  <c r="H735" i="1"/>
  <c r="I735" i="1"/>
  <c r="G736" i="1"/>
  <c r="H736" i="1"/>
  <c r="I736" i="1"/>
  <c r="G737" i="1"/>
  <c r="H737" i="1"/>
  <c r="I737" i="1"/>
  <c r="G738" i="1"/>
  <c r="H738" i="1"/>
  <c r="I738" i="1"/>
  <c r="G739" i="1"/>
  <c r="H739" i="1"/>
  <c r="I739" i="1"/>
  <c r="G740" i="1"/>
  <c r="H740" i="1"/>
  <c r="I740" i="1"/>
  <c r="G741" i="1"/>
  <c r="H741" i="1"/>
  <c r="I741" i="1"/>
  <c r="G742" i="1"/>
  <c r="H742" i="1"/>
  <c r="I742" i="1"/>
  <c r="G743" i="1"/>
  <c r="H743" i="1"/>
  <c r="I743" i="1"/>
  <c r="G744" i="1"/>
  <c r="H744" i="1"/>
  <c r="I744" i="1"/>
  <c r="G745" i="1"/>
  <c r="H745" i="1"/>
  <c r="I745" i="1"/>
  <c r="G746" i="1"/>
  <c r="H746" i="1"/>
  <c r="I746" i="1"/>
  <c r="G747" i="1"/>
  <c r="H747" i="1"/>
  <c r="I747" i="1"/>
  <c r="G748" i="1"/>
  <c r="H748" i="1"/>
  <c r="I748" i="1"/>
  <c r="G749" i="1"/>
  <c r="H749" i="1"/>
  <c r="I749" i="1"/>
  <c r="G750" i="1"/>
  <c r="H750" i="1"/>
  <c r="I750" i="1"/>
  <c r="G751" i="1"/>
  <c r="H751" i="1"/>
  <c r="I751" i="1"/>
  <c r="G752" i="1"/>
  <c r="H752" i="1"/>
  <c r="I752" i="1"/>
  <c r="G753" i="1"/>
  <c r="H753" i="1"/>
  <c r="I753" i="1"/>
  <c r="G754" i="1"/>
  <c r="H754" i="1"/>
  <c r="I754" i="1"/>
  <c r="G755" i="1"/>
  <c r="H755" i="1"/>
  <c r="I755" i="1"/>
  <c r="G756" i="1"/>
  <c r="H756" i="1"/>
  <c r="I756" i="1"/>
  <c r="G757" i="1"/>
  <c r="H757" i="1"/>
  <c r="I757" i="1"/>
  <c r="G758" i="1"/>
  <c r="H758" i="1"/>
  <c r="I758" i="1"/>
  <c r="G759" i="1"/>
  <c r="H759" i="1"/>
  <c r="I759" i="1"/>
  <c r="G760" i="1"/>
  <c r="H760" i="1"/>
  <c r="I760" i="1"/>
  <c r="G761" i="1"/>
  <c r="H761" i="1"/>
  <c r="I761" i="1"/>
  <c r="G762" i="1"/>
  <c r="H762" i="1"/>
  <c r="I762" i="1"/>
  <c r="G763" i="1"/>
  <c r="H763" i="1"/>
  <c r="I763" i="1"/>
  <c r="G764" i="1"/>
  <c r="H764" i="1"/>
  <c r="I764" i="1"/>
  <c r="G765" i="1"/>
  <c r="H765" i="1"/>
  <c r="I765" i="1"/>
  <c r="G766" i="1"/>
  <c r="H766" i="1"/>
  <c r="I766" i="1"/>
  <c r="G767" i="1"/>
  <c r="H767" i="1"/>
  <c r="I767" i="1"/>
  <c r="G768" i="1"/>
  <c r="H768" i="1"/>
  <c r="I768" i="1"/>
  <c r="G769" i="1"/>
  <c r="H769" i="1"/>
  <c r="I769" i="1"/>
  <c r="G770" i="1"/>
  <c r="H770" i="1"/>
  <c r="I770" i="1"/>
  <c r="G771" i="1"/>
  <c r="H771" i="1"/>
  <c r="I771" i="1"/>
  <c r="G772" i="1"/>
  <c r="H772" i="1"/>
  <c r="I772" i="1"/>
  <c r="G773" i="1"/>
  <c r="H773" i="1"/>
  <c r="I773" i="1"/>
  <c r="G774" i="1"/>
  <c r="H774" i="1"/>
  <c r="I774" i="1"/>
  <c r="G775" i="1"/>
  <c r="H775" i="1"/>
  <c r="I775" i="1"/>
  <c r="G776" i="1"/>
  <c r="H776" i="1"/>
  <c r="I776" i="1"/>
  <c r="G777" i="1"/>
  <c r="H777" i="1"/>
  <c r="I777" i="1"/>
  <c r="G778" i="1"/>
  <c r="H778" i="1"/>
  <c r="I778" i="1"/>
  <c r="G779" i="1"/>
  <c r="H779" i="1"/>
  <c r="I779" i="1"/>
  <c r="G780" i="1"/>
  <c r="H780" i="1"/>
  <c r="I780" i="1"/>
  <c r="G781" i="1"/>
  <c r="H781" i="1"/>
  <c r="I781" i="1"/>
  <c r="G782" i="1"/>
  <c r="H782" i="1"/>
  <c r="I782" i="1"/>
  <c r="G783" i="1"/>
  <c r="H783" i="1"/>
  <c r="I783" i="1"/>
  <c r="G784" i="1"/>
  <c r="H784" i="1"/>
  <c r="I784" i="1"/>
  <c r="G787" i="1"/>
  <c r="H787" i="1"/>
  <c r="I787" i="1"/>
  <c r="G788" i="1"/>
  <c r="H788" i="1"/>
  <c r="I788" i="1"/>
  <c r="G789" i="1"/>
  <c r="H789" i="1"/>
  <c r="I789" i="1"/>
  <c r="G790" i="1"/>
  <c r="H790" i="1"/>
  <c r="I790" i="1"/>
  <c r="G792" i="1"/>
  <c r="H792" i="1"/>
  <c r="I792" i="1"/>
  <c r="G793" i="1"/>
  <c r="H793" i="1"/>
  <c r="I793" i="1"/>
  <c r="G794" i="1"/>
  <c r="H794" i="1"/>
  <c r="I794" i="1"/>
  <c r="G795" i="1"/>
  <c r="H795" i="1"/>
  <c r="I795" i="1"/>
  <c r="G796" i="1"/>
  <c r="H796" i="1"/>
  <c r="I796" i="1"/>
  <c r="G797" i="1"/>
  <c r="H797" i="1"/>
  <c r="I797" i="1"/>
  <c r="G799" i="1"/>
  <c r="H799" i="1"/>
  <c r="I799" i="1"/>
  <c r="G800" i="1"/>
  <c r="H800" i="1"/>
  <c r="I800" i="1"/>
  <c r="G801" i="1"/>
  <c r="H801" i="1"/>
  <c r="I801" i="1"/>
  <c r="G802" i="1"/>
  <c r="H802" i="1"/>
  <c r="I802" i="1"/>
  <c r="G803" i="1"/>
  <c r="H803" i="1"/>
  <c r="I803" i="1"/>
  <c r="G804" i="1"/>
  <c r="H804" i="1"/>
  <c r="I804" i="1"/>
  <c r="G805" i="1"/>
  <c r="H805" i="1"/>
  <c r="I805" i="1"/>
  <c r="G806" i="1"/>
  <c r="H806" i="1"/>
  <c r="I806" i="1"/>
  <c r="G807" i="1"/>
  <c r="H807" i="1"/>
  <c r="I807" i="1"/>
  <c r="G808" i="1"/>
  <c r="H808" i="1"/>
  <c r="I808" i="1"/>
  <c r="G809" i="1"/>
  <c r="H809" i="1"/>
  <c r="I809" i="1"/>
  <c r="G810" i="1"/>
  <c r="H810" i="1"/>
  <c r="I810" i="1"/>
  <c r="G811" i="1"/>
  <c r="H811" i="1"/>
  <c r="I811" i="1"/>
  <c r="G812" i="1"/>
  <c r="H812" i="1"/>
  <c r="I812" i="1"/>
  <c r="G813" i="1"/>
  <c r="H813" i="1"/>
  <c r="I813" i="1"/>
  <c r="G815" i="1"/>
  <c r="H815" i="1"/>
  <c r="I815" i="1"/>
  <c r="G816" i="1"/>
  <c r="H816" i="1"/>
  <c r="I816" i="1"/>
  <c r="G817" i="1"/>
  <c r="H817" i="1"/>
  <c r="I817" i="1"/>
  <c r="G818" i="1"/>
  <c r="H818" i="1"/>
  <c r="I818" i="1"/>
  <c r="G819" i="1"/>
  <c r="H819" i="1"/>
  <c r="I819" i="1"/>
  <c r="G820" i="1"/>
  <c r="H820" i="1"/>
  <c r="I820" i="1"/>
  <c r="G821" i="1"/>
  <c r="H821" i="1"/>
  <c r="I821" i="1"/>
  <c r="G822" i="1"/>
  <c r="H822" i="1"/>
  <c r="I822" i="1"/>
  <c r="G823" i="1"/>
  <c r="H823" i="1"/>
  <c r="I823" i="1"/>
  <c r="G824" i="1"/>
  <c r="H824" i="1"/>
  <c r="I824" i="1"/>
  <c r="G825" i="1"/>
  <c r="H825" i="1"/>
  <c r="I825" i="1"/>
  <c r="G826" i="1"/>
  <c r="H826" i="1"/>
  <c r="I826" i="1"/>
  <c r="G827" i="1"/>
  <c r="H827" i="1"/>
  <c r="I827" i="1"/>
  <c r="G828" i="1"/>
  <c r="H828" i="1"/>
  <c r="I828" i="1"/>
  <c r="G829" i="1"/>
  <c r="H829" i="1"/>
  <c r="I829" i="1"/>
  <c r="G830" i="1"/>
  <c r="H830" i="1"/>
  <c r="I830" i="1"/>
  <c r="G831" i="1"/>
  <c r="H831" i="1"/>
  <c r="I831" i="1"/>
  <c r="G832" i="1"/>
  <c r="H832" i="1"/>
  <c r="I832" i="1"/>
  <c r="G833" i="1"/>
  <c r="H833" i="1"/>
  <c r="I833" i="1"/>
  <c r="G834" i="1"/>
  <c r="H834" i="1"/>
  <c r="I834" i="1"/>
  <c r="G835" i="1"/>
  <c r="H835" i="1"/>
  <c r="I835" i="1"/>
  <c r="G836" i="1"/>
  <c r="H836" i="1"/>
  <c r="I836" i="1"/>
  <c r="G837" i="1"/>
  <c r="H837" i="1"/>
  <c r="I837" i="1"/>
  <c r="G838" i="1"/>
  <c r="H838" i="1"/>
  <c r="I838" i="1"/>
  <c r="G839" i="1"/>
  <c r="H839" i="1"/>
  <c r="I839" i="1"/>
  <c r="G840" i="1"/>
  <c r="H840" i="1"/>
  <c r="I840" i="1"/>
  <c r="G841" i="1"/>
  <c r="H841" i="1"/>
  <c r="I841" i="1"/>
  <c r="G842" i="1"/>
  <c r="H842" i="1"/>
  <c r="I842" i="1"/>
  <c r="G843" i="1"/>
  <c r="H843" i="1"/>
  <c r="I843" i="1"/>
  <c r="G844" i="1"/>
  <c r="H844" i="1"/>
  <c r="I844" i="1"/>
  <c r="G846" i="1"/>
  <c r="H846" i="1"/>
  <c r="I846" i="1"/>
  <c r="G847" i="1"/>
  <c r="H847" i="1"/>
  <c r="I847" i="1"/>
  <c r="G848" i="1"/>
  <c r="H848" i="1"/>
  <c r="I848" i="1"/>
  <c r="G849" i="1"/>
  <c r="H849" i="1"/>
  <c r="I849" i="1"/>
  <c r="G850" i="1"/>
  <c r="H850" i="1"/>
  <c r="I850" i="1"/>
  <c r="G851" i="1"/>
  <c r="H851" i="1"/>
  <c r="I851" i="1"/>
  <c r="G852" i="1"/>
  <c r="H852" i="1"/>
  <c r="I852" i="1"/>
  <c r="G853" i="1"/>
  <c r="H853" i="1"/>
  <c r="I853" i="1"/>
  <c r="G854" i="1"/>
  <c r="H854" i="1"/>
  <c r="I854" i="1"/>
  <c r="G855" i="1"/>
  <c r="H855" i="1"/>
  <c r="I855" i="1"/>
  <c r="G856" i="1"/>
  <c r="H856" i="1"/>
  <c r="I856" i="1"/>
  <c r="G857" i="1"/>
  <c r="H857" i="1"/>
  <c r="I857" i="1"/>
  <c r="G858" i="1"/>
  <c r="H858" i="1"/>
  <c r="I858" i="1"/>
  <c r="G859" i="1"/>
  <c r="H859" i="1"/>
  <c r="I859" i="1"/>
  <c r="G860" i="1"/>
  <c r="H860" i="1"/>
  <c r="I860" i="1"/>
  <c r="G861" i="1"/>
  <c r="H861" i="1"/>
  <c r="I861" i="1"/>
  <c r="G862" i="1"/>
  <c r="H862" i="1"/>
  <c r="I862" i="1"/>
  <c r="G864" i="1"/>
  <c r="H864" i="1"/>
  <c r="I864" i="1"/>
  <c r="G865" i="1"/>
  <c r="H865" i="1"/>
  <c r="I865" i="1"/>
  <c r="G866" i="1"/>
  <c r="H866" i="1"/>
  <c r="I866" i="1"/>
  <c r="G867" i="1"/>
  <c r="H867" i="1"/>
  <c r="I867" i="1"/>
  <c r="G868" i="1"/>
  <c r="H868" i="1"/>
  <c r="I868" i="1"/>
  <c r="G869" i="1"/>
  <c r="H869" i="1"/>
  <c r="I869" i="1"/>
  <c r="G870" i="1"/>
  <c r="H870" i="1"/>
  <c r="I870" i="1"/>
  <c r="G871" i="1"/>
  <c r="H871" i="1"/>
  <c r="I871" i="1"/>
  <c r="G872" i="1"/>
  <c r="H872" i="1"/>
  <c r="I872" i="1"/>
  <c r="G873" i="1"/>
  <c r="H873" i="1"/>
  <c r="I873" i="1"/>
  <c r="G874" i="1"/>
  <c r="H874" i="1"/>
  <c r="I874" i="1"/>
  <c r="G875" i="1"/>
  <c r="H875" i="1"/>
  <c r="I875" i="1"/>
  <c r="G876" i="1"/>
  <c r="H876" i="1"/>
  <c r="I876" i="1"/>
  <c r="G877" i="1"/>
  <c r="H877" i="1"/>
  <c r="I877" i="1"/>
  <c r="G878" i="1"/>
  <c r="H878" i="1"/>
  <c r="I878" i="1"/>
  <c r="G879" i="1"/>
  <c r="H879" i="1"/>
  <c r="I879" i="1"/>
  <c r="G880" i="1"/>
  <c r="H880" i="1"/>
  <c r="I880" i="1"/>
  <c r="G881" i="1"/>
  <c r="H881" i="1"/>
  <c r="I881" i="1"/>
  <c r="G882" i="1"/>
  <c r="H882" i="1"/>
  <c r="I882" i="1"/>
  <c r="G883" i="1"/>
  <c r="H883" i="1"/>
  <c r="I883" i="1"/>
  <c r="G884" i="1"/>
  <c r="H884" i="1"/>
  <c r="I884" i="1"/>
  <c r="G885" i="1"/>
  <c r="H885" i="1"/>
  <c r="I885" i="1"/>
  <c r="G886" i="1"/>
  <c r="H886" i="1"/>
  <c r="I886" i="1"/>
  <c r="G887" i="1"/>
  <c r="H887" i="1"/>
  <c r="I887" i="1"/>
  <c r="G888" i="1"/>
  <c r="H888" i="1"/>
  <c r="I888" i="1"/>
  <c r="G889" i="1"/>
  <c r="H889" i="1"/>
  <c r="I889" i="1"/>
  <c r="G890" i="1"/>
  <c r="H890" i="1"/>
  <c r="I890" i="1"/>
  <c r="G891" i="1"/>
  <c r="H891" i="1"/>
  <c r="I891" i="1"/>
  <c r="G892" i="1"/>
  <c r="H892" i="1"/>
  <c r="I892" i="1"/>
  <c r="G893" i="1"/>
  <c r="H893" i="1"/>
  <c r="I893" i="1"/>
  <c r="G894" i="1"/>
  <c r="H894" i="1"/>
  <c r="I894" i="1"/>
  <c r="G896" i="1"/>
  <c r="H896" i="1"/>
  <c r="I896" i="1"/>
  <c r="G897" i="1"/>
  <c r="H897" i="1"/>
  <c r="I897" i="1"/>
  <c r="G898" i="1"/>
  <c r="H898" i="1"/>
  <c r="I898" i="1"/>
  <c r="G899" i="1"/>
  <c r="H899" i="1"/>
  <c r="I899" i="1"/>
  <c r="G900" i="1"/>
  <c r="H900" i="1"/>
  <c r="I900" i="1"/>
  <c r="G901" i="1"/>
  <c r="H901" i="1"/>
  <c r="I901" i="1"/>
  <c r="G902" i="1"/>
  <c r="H902" i="1"/>
  <c r="I902" i="1"/>
  <c r="G903" i="1"/>
  <c r="H903" i="1"/>
  <c r="I903" i="1"/>
  <c r="G904" i="1"/>
  <c r="H904" i="1"/>
  <c r="I904" i="1"/>
  <c r="G905" i="1"/>
  <c r="H905" i="1"/>
  <c r="I905" i="1"/>
  <c r="G906" i="1"/>
  <c r="H906" i="1"/>
  <c r="I906" i="1"/>
  <c r="G907" i="1"/>
  <c r="H907" i="1"/>
  <c r="I907" i="1"/>
  <c r="G909" i="1"/>
  <c r="H909" i="1"/>
  <c r="I909" i="1"/>
  <c r="G910" i="1"/>
  <c r="H910" i="1"/>
  <c r="I910" i="1"/>
  <c r="G911" i="1"/>
  <c r="H911" i="1"/>
  <c r="I911" i="1"/>
  <c r="G912" i="1"/>
  <c r="H912" i="1"/>
  <c r="I912" i="1"/>
  <c r="G913" i="1"/>
  <c r="H913" i="1"/>
  <c r="I913" i="1"/>
  <c r="G916" i="1"/>
  <c r="H916" i="1"/>
  <c r="I916" i="1"/>
  <c r="G917" i="1"/>
  <c r="H917" i="1"/>
  <c r="I917" i="1"/>
  <c r="G918" i="1"/>
  <c r="H918" i="1"/>
  <c r="I918" i="1"/>
  <c r="G919" i="1"/>
  <c r="H919" i="1"/>
  <c r="I919" i="1"/>
  <c r="G920" i="1"/>
  <c r="H920" i="1"/>
  <c r="I920" i="1"/>
  <c r="G921" i="1"/>
  <c r="H921" i="1"/>
  <c r="I921" i="1"/>
  <c r="G922" i="1"/>
  <c r="H922" i="1"/>
  <c r="I922" i="1"/>
  <c r="G923" i="1"/>
  <c r="H923" i="1"/>
  <c r="I923" i="1"/>
  <c r="G924" i="1"/>
  <c r="H924" i="1"/>
  <c r="I924" i="1"/>
  <c r="G925" i="1"/>
  <c r="H925" i="1"/>
  <c r="I925" i="1"/>
  <c r="G926" i="1"/>
  <c r="H926" i="1"/>
  <c r="I926" i="1"/>
  <c r="G927" i="1"/>
  <c r="H927" i="1"/>
  <c r="I927" i="1"/>
  <c r="G928" i="1"/>
  <c r="H928" i="1"/>
  <c r="I928" i="1"/>
  <c r="G929" i="1"/>
  <c r="H929" i="1"/>
  <c r="I929" i="1"/>
  <c r="G930" i="1"/>
  <c r="H930" i="1"/>
  <c r="I930" i="1"/>
  <c r="G931" i="1"/>
  <c r="H931" i="1"/>
  <c r="I931" i="1"/>
  <c r="G932" i="1"/>
  <c r="H932" i="1"/>
  <c r="I932" i="1"/>
  <c r="G933" i="1"/>
  <c r="H933" i="1"/>
  <c r="I933" i="1"/>
  <c r="G934" i="1"/>
  <c r="H934" i="1"/>
  <c r="I934" i="1"/>
  <c r="G935" i="1"/>
  <c r="H935" i="1"/>
  <c r="I935" i="1"/>
  <c r="G936" i="1"/>
  <c r="H936" i="1"/>
  <c r="I936" i="1"/>
  <c r="G937" i="1"/>
  <c r="H937" i="1"/>
  <c r="I937" i="1"/>
  <c r="G938" i="1"/>
  <c r="H938" i="1"/>
  <c r="I938" i="1"/>
  <c r="G940" i="1"/>
  <c r="H940" i="1"/>
  <c r="I940" i="1"/>
  <c r="G941" i="1"/>
  <c r="H941" i="1"/>
  <c r="I941" i="1"/>
  <c r="G942" i="1"/>
  <c r="H942" i="1"/>
  <c r="I942" i="1"/>
  <c r="G943" i="1"/>
  <c r="H943" i="1"/>
  <c r="I943" i="1"/>
  <c r="G947" i="1"/>
  <c r="H947" i="1"/>
  <c r="I947" i="1"/>
  <c r="G948" i="1"/>
  <c r="H948" i="1"/>
  <c r="I948" i="1"/>
  <c r="G950" i="1"/>
  <c r="H950" i="1"/>
  <c r="I950" i="1"/>
  <c r="G951" i="1"/>
  <c r="H951" i="1"/>
  <c r="I951" i="1"/>
  <c r="G952" i="1"/>
  <c r="H952" i="1"/>
  <c r="I952" i="1"/>
  <c r="G953" i="1"/>
  <c r="H953" i="1"/>
  <c r="I953" i="1"/>
  <c r="G954" i="1"/>
  <c r="H954" i="1"/>
  <c r="I954" i="1"/>
  <c r="G955" i="1"/>
  <c r="H955" i="1"/>
  <c r="I955" i="1"/>
  <c r="G956" i="1"/>
  <c r="H956" i="1"/>
  <c r="I956" i="1"/>
  <c r="G957" i="1"/>
  <c r="H957" i="1"/>
  <c r="I957" i="1"/>
  <c r="G958" i="1"/>
  <c r="H958" i="1"/>
  <c r="I958" i="1"/>
  <c r="G959" i="1"/>
  <c r="H959" i="1"/>
  <c r="I959" i="1"/>
  <c r="G960" i="1"/>
  <c r="H960" i="1"/>
  <c r="I960" i="1"/>
  <c r="G961" i="1"/>
  <c r="H961" i="1"/>
  <c r="I961" i="1"/>
  <c r="G962" i="1"/>
  <c r="H962" i="1"/>
  <c r="I962" i="1"/>
  <c r="G963" i="1"/>
  <c r="H963" i="1"/>
  <c r="I963" i="1"/>
  <c r="G964" i="1"/>
  <c r="H964" i="1"/>
  <c r="I964" i="1"/>
  <c r="G965" i="1"/>
  <c r="H965" i="1"/>
  <c r="I965" i="1"/>
  <c r="G966" i="1"/>
  <c r="H966" i="1"/>
  <c r="I966" i="1"/>
  <c r="G967" i="1"/>
  <c r="H967" i="1"/>
  <c r="I967" i="1"/>
  <c r="G968" i="1"/>
  <c r="H968" i="1"/>
  <c r="I968" i="1"/>
  <c r="G969" i="1"/>
  <c r="H969" i="1"/>
  <c r="I969" i="1"/>
  <c r="G970" i="1"/>
  <c r="H970" i="1"/>
  <c r="I970" i="1"/>
  <c r="G971" i="1"/>
  <c r="H971" i="1"/>
  <c r="I971" i="1"/>
  <c r="G972" i="1"/>
  <c r="H972" i="1"/>
  <c r="I972" i="1"/>
  <c r="G973" i="1"/>
  <c r="H973" i="1"/>
  <c r="I973" i="1"/>
  <c r="G974" i="1"/>
  <c r="H974" i="1"/>
  <c r="I974" i="1"/>
  <c r="G975" i="1"/>
  <c r="H975" i="1"/>
  <c r="I975" i="1"/>
  <c r="G976" i="1"/>
  <c r="H976" i="1"/>
  <c r="I976" i="1"/>
  <c r="G978" i="1"/>
  <c r="H978" i="1"/>
  <c r="I978" i="1"/>
  <c r="G979" i="1"/>
  <c r="H979" i="1"/>
  <c r="I979" i="1"/>
  <c r="G980" i="1"/>
  <c r="H980" i="1"/>
  <c r="I980" i="1"/>
  <c r="G981" i="1"/>
  <c r="H981" i="1"/>
  <c r="I981" i="1"/>
  <c r="G982" i="1"/>
  <c r="H982" i="1"/>
  <c r="I982" i="1"/>
  <c r="G983" i="1"/>
  <c r="H983" i="1"/>
  <c r="I983" i="1"/>
  <c r="G984" i="1"/>
  <c r="H984" i="1"/>
  <c r="I984" i="1"/>
  <c r="G985" i="1"/>
  <c r="H985" i="1"/>
  <c r="I985" i="1"/>
  <c r="G986" i="1"/>
  <c r="H986" i="1"/>
  <c r="I986" i="1"/>
  <c r="G987" i="1"/>
  <c r="H987" i="1"/>
  <c r="I987" i="1"/>
  <c r="G988" i="1"/>
  <c r="H988" i="1"/>
  <c r="I988" i="1"/>
  <c r="G989" i="1"/>
  <c r="H989" i="1"/>
  <c r="I989" i="1"/>
  <c r="G990" i="1"/>
  <c r="H990" i="1"/>
  <c r="I990" i="1"/>
  <c r="G991" i="1"/>
  <c r="H991" i="1"/>
  <c r="I991" i="1"/>
  <c r="G992" i="1"/>
  <c r="H992" i="1"/>
  <c r="I992" i="1"/>
  <c r="G993" i="1"/>
  <c r="H993" i="1"/>
  <c r="I993" i="1"/>
  <c r="G994" i="1"/>
  <c r="H994" i="1"/>
  <c r="I994" i="1"/>
  <c r="G995" i="1"/>
  <c r="H995" i="1"/>
  <c r="I995" i="1"/>
  <c r="G996" i="1"/>
  <c r="H996" i="1"/>
  <c r="I996" i="1"/>
  <c r="G997" i="1"/>
  <c r="H997" i="1"/>
  <c r="I997" i="1"/>
  <c r="G998" i="1"/>
  <c r="H998" i="1"/>
  <c r="I998" i="1"/>
  <c r="G999" i="1"/>
  <c r="H999" i="1"/>
  <c r="I999" i="1"/>
  <c r="G1000" i="1"/>
  <c r="H1000" i="1"/>
  <c r="I1000" i="1"/>
  <c r="G1001" i="1"/>
  <c r="H1001" i="1"/>
  <c r="I1001" i="1"/>
  <c r="G1002" i="1"/>
  <c r="H1002" i="1"/>
  <c r="I1002" i="1"/>
  <c r="G1003" i="1"/>
  <c r="H1003" i="1"/>
  <c r="I1003" i="1"/>
  <c r="G1004" i="1"/>
  <c r="H1004" i="1"/>
  <c r="I1004" i="1"/>
  <c r="G1005" i="1"/>
  <c r="H1005" i="1"/>
  <c r="I1005" i="1"/>
  <c r="G1006" i="1"/>
  <c r="H1006" i="1"/>
  <c r="I1006" i="1"/>
  <c r="G1007" i="1"/>
  <c r="H1007" i="1"/>
  <c r="I1007" i="1"/>
  <c r="G1008" i="1"/>
  <c r="H1008" i="1"/>
  <c r="I1008" i="1"/>
  <c r="G1009" i="1"/>
  <c r="H1009" i="1"/>
  <c r="I1009" i="1"/>
  <c r="G1010" i="1"/>
  <c r="H1010" i="1"/>
  <c r="I1010" i="1"/>
  <c r="G1011" i="1"/>
  <c r="H1011" i="1"/>
  <c r="I1011" i="1"/>
  <c r="G1012" i="1"/>
  <c r="H1012" i="1"/>
  <c r="I1012" i="1"/>
  <c r="G1013" i="1"/>
  <c r="H1013" i="1"/>
  <c r="I1013" i="1"/>
  <c r="G1014" i="1"/>
  <c r="H1014" i="1"/>
  <c r="I1014" i="1"/>
  <c r="G1015" i="1"/>
  <c r="H1015" i="1"/>
  <c r="I1015" i="1"/>
  <c r="G1016" i="1"/>
  <c r="H1016" i="1"/>
  <c r="I1016" i="1"/>
  <c r="G1017" i="1"/>
  <c r="H1017" i="1"/>
  <c r="I1017" i="1"/>
  <c r="G1018" i="1"/>
  <c r="H1018" i="1"/>
  <c r="I1018" i="1"/>
  <c r="G1019" i="1"/>
  <c r="H1019" i="1"/>
  <c r="I1019" i="1"/>
  <c r="G1020" i="1"/>
  <c r="H1020" i="1"/>
  <c r="I1020" i="1"/>
  <c r="G1021" i="1"/>
  <c r="H1021" i="1"/>
  <c r="I1021" i="1"/>
  <c r="G1022" i="1"/>
  <c r="H1022" i="1"/>
  <c r="I1022" i="1"/>
  <c r="G1023" i="1"/>
  <c r="H1023" i="1"/>
  <c r="I1023" i="1"/>
  <c r="G1024" i="1"/>
  <c r="H1024" i="1"/>
  <c r="I1024" i="1"/>
  <c r="G1025" i="1"/>
  <c r="H1025" i="1"/>
  <c r="I1025" i="1"/>
  <c r="G1026" i="1"/>
  <c r="H1026" i="1"/>
  <c r="I1026" i="1"/>
  <c r="G1027" i="1"/>
  <c r="H1027" i="1"/>
  <c r="I1027" i="1"/>
  <c r="G1028" i="1"/>
  <c r="H1028" i="1"/>
  <c r="I1028" i="1"/>
  <c r="G1029" i="1"/>
  <c r="H1029" i="1"/>
  <c r="I1029" i="1"/>
  <c r="G1030" i="1"/>
  <c r="H1030" i="1"/>
  <c r="I1030" i="1"/>
  <c r="G1031" i="1"/>
  <c r="H1031" i="1"/>
  <c r="I1031" i="1"/>
  <c r="G1032" i="1"/>
  <c r="H1032" i="1"/>
  <c r="I1032" i="1"/>
  <c r="G1033" i="1"/>
  <c r="H1033" i="1"/>
  <c r="I1033" i="1"/>
  <c r="G1034" i="1"/>
  <c r="H1034" i="1"/>
  <c r="I1034" i="1"/>
  <c r="G1035" i="1"/>
  <c r="H1035" i="1"/>
  <c r="I1035" i="1"/>
  <c r="G1036" i="1"/>
  <c r="H1036" i="1"/>
  <c r="I1036" i="1"/>
  <c r="G1037" i="1"/>
  <c r="H1037" i="1"/>
  <c r="I1037" i="1"/>
  <c r="G1038" i="1"/>
  <c r="H1038" i="1"/>
  <c r="I1038" i="1"/>
  <c r="G1039" i="1"/>
  <c r="H1039" i="1"/>
  <c r="I1039" i="1"/>
  <c r="G1040" i="1"/>
  <c r="H1040" i="1"/>
  <c r="I1040" i="1"/>
  <c r="G1041" i="1"/>
  <c r="H1041" i="1"/>
  <c r="I1041" i="1"/>
  <c r="G1042" i="1"/>
  <c r="H1042" i="1"/>
  <c r="I1042" i="1"/>
  <c r="G1043" i="1"/>
  <c r="H1043" i="1"/>
  <c r="I1043" i="1"/>
  <c r="G1044" i="1"/>
  <c r="H1044" i="1"/>
  <c r="I1044" i="1"/>
  <c r="G1045" i="1"/>
  <c r="H1045" i="1"/>
  <c r="I1045" i="1"/>
  <c r="G1046" i="1"/>
  <c r="H1046" i="1"/>
  <c r="I1046" i="1"/>
  <c r="G1047" i="1"/>
  <c r="H1047" i="1"/>
  <c r="I1047" i="1"/>
  <c r="G1048" i="1"/>
  <c r="H1048" i="1"/>
  <c r="I1048" i="1"/>
  <c r="G1049" i="1"/>
  <c r="H1049" i="1"/>
  <c r="I1049" i="1"/>
  <c r="G1050" i="1"/>
  <c r="H1050" i="1"/>
  <c r="I1050" i="1"/>
  <c r="G1051" i="1"/>
  <c r="H1051" i="1"/>
  <c r="I1051" i="1"/>
  <c r="G1052" i="1"/>
  <c r="H1052" i="1"/>
  <c r="I1052" i="1"/>
  <c r="G1053" i="1"/>
  <c r="H1053" i="1"/>
  <c r="I1053" i="1"/>
  <c r="G1054" i="1"/>
  <c r="H1054" i="1"/>
  <c r="I1054" i="1"/>
  <c r="G1055" i="1"/>
  <c r="H1055" i="1"/>
  <c r="I1055" i="1"/>
  <c r="G1056" i="1"/>
  <c r="H1056" i="1"/>
  <c r="I1056" i="1"/>
  <c r="G1057" i="1"/>
  <c r="H1057" i="1"/>
  <c r="I1057" i="1"/>
  <c r="G1058" i="1"/>
  <c r="H1058" i="1"/>
  <c r="I1058" i="1"/>
  <c r="G1059" i="1"/>
  <c r="H1059" i="1"/>
  <c r="I1059" i="1"/>
  <c r="G1060" i="1"/>
  <c r="H1060" i="1"/>
  <c r="I1060" i="1"/>
  <c r="G1061" i="1"/>
  <c r="H1061" i="1"/>
  <c r="I1061" i="1"/>
  <c r="G1062" i="1"/>
  <c r="H1062" i="1"/>
  <c r="I1062" i="1"/>
  <c r="G1063" i="1"/>
  <c r="H1063" i="1"/>
  <c r="I1063" i="1"/>
  <c r="G1064" i="1"/>
  <c r="H1064" i="1"/>
  <c r="I1064" i="1"/>
  <c r="G1065" i="1"/>
  <c r="H1065" i="1"/>
  <c r="I1065" i="1"/>
  <c r="G1066" i="1"/>
  <c r="H1066" i="1"/>
  <c r="I1066" i="1"/>
  <c r="G1067" i="1"/>
  <c r="H1067" i="1"/>
  <c r="I1067" i="1"/>
  <c r="G1068" i="1"/>
  <c r="H1068" i="1"/>
  <c r="I1068" i="1"/>
  <c r="G1069" i="1"/>
  <c r="H1069" i="1"/>
  <c r="I1069" i="1"/>
  <c r="G1070" i="1"/>
  <c r="H1070" i="1"/>
  <c r="I1070" i="1"/>
  <c r="G1071" i="1"/>
  <c r="H1071" i="1"/>
  <c r="I1071" i="1"/>
  <c r="G1072" i="1"/>
  <c r="H1072" i="1"/>
  <c r="I1072" i="1"/>
  <c r="G1073" i="1"/>
  <c r="H1073" i="1"/>
  <c r="I1073" i="1"/>
  <c r="G1074" i="1"/>
  <c r="H1074" i="1"/>
  <c r="I1074" i="1"/>
  <c r="G1075" i="1"/>
  <c r="H1075" i="1"/>
  <c r="I1075" i="1"/>
  <c r="G1076" i="1"/>
  <c r="H1076" i="1"/>
  <c r="I1076" i="1"/>
  <c r="G1077" i="1"/>
  <c r="H1077" i="1"/>
  <c r="I1077" i="1"/>
  <c r="G1078" i="1"/>
  <c r="H1078" i="1"/>
  <c r="I1078" i="1"/>
  <c r="G1079" i="1"/>
  <c r="H1079" i="1"/>
  <c r="I1079" i="1"/>
  <c r="G1080" i="1"/>
  <c r="H1080" i="1"/>
  <c r="I1080" i="1"/>
  <c r="G1081" i="1"/>
  <c r="H1081" i="1"/>
  <c r="I1081" i="1"/>
  <c r="G1082" i="1"/>
  <c r="H1082" i="1"/>
  <c r="I1082" i="1"/>
  <c r="G1083" i="1"/>
  <c r="H1083" i="1"/>
  <c r="I1083" i="1"/>
  <c r="G1084" i="1"/>
  <c r="H1084" i="1"/>
  <c r="I1084" i="1"/>
  <c r="G1085" i="1"/>
  <c r="H1085" i="1"/>
  <c r="I1085" i="1"/>
  <c r="G1086" i="1"/>
  <c r="H1086" i="1"/>
  <c r="I1086" i="1"/>
  <c r="G1087" i="1"/>
  <c r="H1087" i="1"/>
  <c r="I1087" i="1"/>
  <c r="G1088" i="1"/>
  <c r="H1088" i="1"/>
  <c r="I1088" i="1"/>
  <c r="G1089" i="1"/>
  <c r="H1089" i="1"/>
  <c r="I1089" i="1"/>
  <c r="G1090" i="1"/>
  <c r="H1090" i="1"/>
  <c r="I1090" i="1"/>
  <c r="G1091" i="1"/>
  <c r="H1091" i="1"/>
  <c r="I1091" i="1"/>
  <c r="G1092" i="1"/>
  <c r="H1092" i="1"/>
  <c r="I1092" i="1"/>
  <c r="G1093" i="1"/>
  <c r="H1093" i="1"/>
  <c r="I1093" i="1"/>
  <c r="G1094" i="1"/>
  <c r="H1094" i="1"/>
  <c r="I1094" i="1"/>
  <c r="G1095" i="1"/>
  <c r="H1095" i="1"/>
  <c r="I1095" i="1"/>
  <c r="G1096" i="1"/>
  <c r="H1096" i="1"/>
  <c r="I1096" i="1"/>
  <c r="G1097" i="1"/>
  <c r="H1097" i="1"/>
  <c r="I1097" i="1"/>
  <c r="G1098" i="1"/>
  <c r="H1098" i="1"/>
  <c r="I1098" i="1"/>
  <c r="G1099" i="1"/>
  <c r="H1099" i="1"/>
  <c r="I1099" i="1"/>
  <c r="G1100" i="1"/>
  <c r="H1100" i="1"/>
  <c r="I1100" i="1"/>
  <c r="G1101" i="1"/>
  <c r="H1101" i="1"/>
  <c r="I1101" i="1"/>
  <c r="G1102" i="1"/>
  <c r="H1102" i="1"/>
  <c r="I1102" i="1"/>
  <c r="G1103" i="1"/>
  <c r="H1103" i="1"/>
  <c r="I1103" i="1"/>
  <c r="G1104" i="1"/>
  <c r="H1104" i="1"/>
  <c r="I1104" i="1"/>
  <c r="G1105" i="1"/>
  <c r="H1105" i="1"/>
  <c r="I1105" i="1"/>
  <c r="G1106" i="1"/>
  <c r="H1106" i="1"/>
  <c r="I1106" i="1"/>
  <c r="G1107" i="1"/>
  <c r="H1107" i="1"/>
  <c r="I1107" i="1"/>
  <c r="G1108" i="1"/>
  <c r="H1108" i="1"/>
  <c r="I1108" i="1"/>
  <c r="G1109" i="1"/>
  <c r="H1109" i="1"/>
  <c r="I1109" i="1"/>
  <c r="G1110" i="1"/>
  <c r="H1110" i="1"/>
  <c r="I1110" i="1"/>
  <c r="G1111" i="1"/>
  <c r="H1111" i="1"/>
  <c r="I1111" i="1"/>
  <c r="G1112" i="1"/>
  <c r="H1112" i="1"/>
  <c r="I1112" i="1"/>
  <c r="G1113" i="1"/>
  <c r="H1113" i="1"/>
  <c r="I1113" i="1"/>
  <c r="G1114" i="1"/>
  <c r="H1114" i="1"/>
  <c r="I1114" i="1"/>
  <c r="G1115" i="1"/>
  <c r="H1115" i="1"/>
  <c r="I1115" i="1"/>
  <c r="G1116" i="1"/>
  <c r="H1116" i="1"/>
  <c r="I1116" i="1"/>
  <c r="G1117" i="1"/>
  <c r="H1117" i="1"/>
  <c r="I1117" i="1"/>
  <c r="G1118" i="1"/>
  <c r="H1118" i="1"/>
  <c r="I1118" i="1"/>
  <c r="G1119" i="1"/>
  <c r="H1119" i="1"/>
  <c r="I1119" i="1"/>
  <c r="G1120" i="1"/>
  <c r="H1120" i="1"/>
  <c r="I1120" i="1"/>
  <c r="G1121" i="1"/>
  <c r="H1121" i="1"/>
  <c r="I1121" i="1"/>
  <c r="G1122" i="1"/>
  <c r="H1122" i="1"/>
  <c r="I1122" i="1"/>
  <c r="G1123" i="1"/>
  <c r="H1123" i="1"/>
  <c r="I1123" i="1"/>
  <c r="G1124" i="1"/>
  <c r="H1124" i="1"/>
  <c r="I1124" i="1"/>
  <c r="G1125" i="1"/>
  <c r="H1125" i="1"/>
  <c r="I1125" i="1"/>
  <c r="G1126" i="1"/>
  <c r="H1126" i="1"/>
  <c r="I1126" i="1"/>
  <c r="G1127" i="1"/>
  <c r="H1127" i="1"/>
  <c r="I1127" i="1"/>
  <c r="G1128" i="1"/>
  <c r="H1128" i="1"/>
  <c r="I1128" i="1"/>
  <c r="G1129" i="1"/>
  <c r="H1129" i="1"/>
  <c r="I1129" i="1"/>
  <c r="G1130" i="1"/>
  <c r="H1130" i="1"/>
  <c r="I1130" i="1"/>
  <c r="G1131" i="1"/>
  <c r="H1131" i="1"/>
  <c r="I1131" i="1"/>
  <c r="G1133" i="1"/>
  <c r="H1133" i="1"/>
  <c r="I1133" i="1"/>
  <c r="G1135" i="1"/>
  <c r="H1135" i="1"/>
  <c r="I1135" i="1"/>
  <c r="G1136" i="1"/>
  <c r="H1136" i="1"/>
  <c r="I1136" i="1"/>
  <c r="G1137" i="1"/>
  <c r="H1137" i="1"/>
  <c r="I1137" i="1"/>
  <c r="G1138" i="1"/>
  <c r="H1138" i="1"/>
  <c r="I1138" i="1"/>
  <c r="G1139" i="1"/>
  <c r="H1139" i="1"/>
  <c r="I1139" i="1"/>
  <c r="G1140" i="1"/>
  <c r="H1140" i="1"/>
  <c r="I1140" i="1"/>
  <c r="G1141" i="1"/>
  <c r="H1141" i="1"/>
  <c r="I1141" i="1"/>
  <c r="G1142" i="1"/>
  <c r="H1142" i="1"/>
  <c r="I1142" i="1"/>
  <c r="G1143" i="1"/>
  <c r="H1143" i="1"/>
  <c r="I1143" i="1"/>
  <c r="G1144" i="1"/>
  <c r="H1144" i="1"/>
  <c r="I1144" i="1"/>
  <c r="G1145" i="1"/>
  <c r="H1145" i="1"/>
  <c r="I1145" i="1"/>
  <c r="G1146" i="1"/>
  <c r="H1146" i="1"/>
  <c r="I1146" i="1"/>
  <c r="G1147" i="1"/>
  <c r="H1147" i="1"/>
  <c r="I1147" i="1"/>
  <c r="G1148" i="1"/>
  <c r="H1148" i="1"/>
  <c r="I1148" i="1"/>
  <c r="G1149" i="1"/>
  <c r="H1149" i="1"/>
  <c r="I1149" i="1"/>
  <c r="G1150" i="1"/>
  <c r="H1150" i="1"/>
  <c r="I1150" i="1"/>
  <c r="G1151" i="1"/>
  <c r="H1151" i="1"/>
  <c r="I1151" i="1"/>
  <c r="G1152" i="1"/>
  <c r="H1152" i="1"/>
  <c r="I1152" i="1"/>
  <c r="G1153" i="1"/>
  <c r="H1153" i="1"/>
  <c r="I1153" i="1"/>
  <c r="G1154" i="1"/>
  <c r="H1154" i="1"/>
  <c r="I1154" i="1"/>
  <c r="G1156" i="1"/>
  <c r="H1156" i="1"/>
  <c r="I1156" i="1"/>
  <c r="G1157" i="1"/>
  <c r="H1157" i="1"/>
  <c r="I1157" i="1"/>
  <c r="G1158" i="1"/>
  <c r="H1158" i="1"/>
  <c r="I1158" i="1"/>
  <c r="G1159" i="1"/>
  <c r="H1159" i="1"/>
  <c r="I1159" i="1"/>
  <c r="G1160" i="1"/>
  <c r="H1160" i="1"/>
  <c r="I1160" i="1"/>
  <c r="G1161" i="1"/>
  <c r="H1161" i="1"/>
  <c r="I1161" i="1"/>
  <c r="G1162" i="1"/>
  <c r="H1162" i="1"/>
  <c r="I1162" i="1"/>
  <c r="G1163" i="1"/>
  <c r="H1163" i="1"/>
  <c r="I1163" i="1"/>
  <c r="G1164" i="1"/>
  <c r="H1164" i="1"/>
  <c r="I1164" i="1"/>
  <c r="G1165" i="1"/>
  <c r="H1165" i="1"/>
  <c r="I1165" i="1"/>
  <c r="G1166" i="1"/>
  <c r="H1166" i="1"/>
  <c r="I1166" i="1"/>
  <c r="G1167" i="1"/>
  <c r="H1167" i="1"/>
  <c r="I1167" i="1"/>
  <c r="G1168" i="1"/>
  <c r="H1168" i="1"/>
  <c r="I1168" i="1"/>
  <c r="G1169" i="1"/>
  <c r="H1169" i="1"/>
  <c r="I1169" i="1"/>
  <c r="G1170" i="1"/>
  <c r="H1170" i="1"/>
  <c r="I1170" i="1"/>
  <c r="G1171" i="1"/>
  <c r="H1171" i="1"/>
  <c r="I1171" i="1"/>
  <c r="G1172" i="1"/>
  <c r="H1172" i="1"/>
  <c r="I1172" i="1"/>
  <c r="G1173" i="1"/>
  <c r="H1173" i="1"/>
  <c r="I1173" i="1"/>
  <c r="G1174" i="1"/>
  <c r="H1174" i="1"/>
  <c r="I1174" i="1"/>
  <c r="G1175" i="1"/>
  <c r="H1175" i="1"/>
  <c r="I1175" i="1"/>
  <c r="G1176" i="1"/>
  <c r="H1176" i="1"/>
  <c r="I1176" i="1"/>
  <c r="G1177" i="1"/>
  <c r="H1177" i="1"/>
  <c r="I1177" i="1"/>
  <c r="G1178" i="1"/>
  <c r="H1178" i="1"/>
  <c r="I1178" i="1"/>
  <c r="G1179" i="1"/>
  <c r="H1179" i="1"/>
  <c r="I1179" i="1"/>
  <c r="G1180" i="1"/>
  <c r="H1180" i="1"/>
  <c r="I1180" i="1"/>
  <c r="G1181" i="1"/>
  <c r="H1181" i="1"/>
  <c r="I1181" i="1"/>
  <c r="G1182" i="1"/>
  <c r="H1182" i="1"/>
  <c r="I1182" i="1"/>
  <c r="G1183" i="1"/>
  <c r="H1183" i="1"/>
  <c r="I1183" i="1"/>
  <c r="G1184" i="1"/>
  <c r="H1184" i="1"/>
  <c r="I1184" i="1"/>
  <c r="G1185" i="1"/>
  <c r="H1185" i="1"/>
  <c r="I1185" i="1"/>
  <c r="G1186" i="1"/>
  <c r="H1186" i="1"/>
  <c r="I1186" i="1"/>
  <c r="G1187" i="1"/>
  <c r="H1187" i="1"/>
  <c r="I1187" i="1"/>
  <c r="G1188" i="1"/>
  <c r="H1188" i="1"/>
  <c r="I1188" i="1"/>
  <c r="G1189" i="1"/>
  <c r="H1189" i="1"/>
  <c r="I1189" i="1"/>
  <c r="G1190" i="1"/>
  <c r="H1190" i="1"/>
  <c r="I1190" i="1"/>
  <c r="G1191" i="1"/>
  <c r="H1191" i="1"/>
  <c r="I1191" i="1"/>
  <c r="G1192" i="1"/>
  <c r="H1192" i="1"/>
  <c r="I1192" i="1"/>
  <c r="G1193" i="1"/>
  <c r="H1193" i="1"/>
  <c r="I1193" i="1"/>
  <c r="G1194" i="1"/>
  <c r="H1194" i="1"/>
  <c r="I1194" i="1"/>
  <c r="G1195" i="1"/>
  <c r="H1195" i="1"/>
  <c r="I1195" i="1"/>
  <c r="G1196" i="1"/>
  <c r="H1196" i="1"/>
  <c r="I1196" i="1"/>
  <c r="G1197" i="1"/>
  <c r="H1197" i="1"/>
  <c r="I1197" i="1"/>
  <c r="G1198" i="1"/>
  <c r="H1198" i="1"/>
  <c r="I1198" i="1"/>
  <c r="G1199" i="1"/>
  <c r="H1199" i="1"/>
  <c r="I1199" i="1"/>
  <c r="G1200" i="1"/>
  <c r="H1200" i="1"/>
  <c r="I1200" i="1"/>
  <c r="G1201" i="1"/>
  <c r="H1201" i="1"/>
  <c r="I1201" i="1"/>
  <c r="G1202" i="1"/>
  <c r="H1202" i="1"/>
  <c r="I1202" i="1"/>
  <c r="G1203" i="1"/>
  <c r="H1203" i="1"/>
  <c r="I1203" i="1"/>
  <c r="G1206" i="1"/>
  <c r="H1206" i="1"/>
  <c r="I1206" i="1"/>
  <c r="G1207" i="1"/>
  <c r="H1207" i="1"/>
  <c r="I1207" i="1"/>
  <c r="G1208" i="1"/>
  <c r="H1208" i="1"/>
  <c r="I1208" i="1"/>
  <c r="G1209" i="1"/>
  <c r="H1209" i="1"/>
  <c r="I1209" i="1"/>
  <c r="G1210" i="1"/>
  <c r="H1210" i="1"/>
  <c r="I1210" i="1"/>
  <c r="G1212" i="1"/>
  <c r="H1212" i="1"/>
  <c r="I1212" i="1"/>
  <c r="G1213" i="1"/>
  <c r="H1213" i="1"/>
  <c r="I1213" i="1"/>
  <c r="G1214" i="1"/>
  <c r="H1214" i="1"/>
  <c r="I1214" i="1"/>
  <c r="G1215" i="1"/>
  <c r="H1215" i="1"/>
  <c r="I1215" i="1"/>
  <c r="G1216" i="1"/>
  <c r="H1216" i="1"/>
  <c r="I1216" i="1"/>
  <c r="G1217" i="1"/>
  <c r="H1217" i="1"/>
  <c r="I1217" i="1"/>
  <c r="G1218" i="1"/>
  <c r="H1218" i="1"/>
  <c r="I1218" i="1"/>
  <c r="G1219" i="1"/>
  <c r="H1219" i="1"/>
  <c r="I1219" i="1"/>
  <c r="G1220" i="1"/>
  <c r="H1220" i="1"/>
  <c r="I1220" i="1"/>
  <c r="G1221" i="1"/>
  <c r="H1221" i="1"/>
  <c r="I1221" i="1"/>
  <c r="G1222" i="1"/>
  <c r="H1222" i="1"/>
  <c r="I1222" i="1"/>
  <c r="G1223" i="1"/>
  <c r="H1223" i="1"/>
  <c r="I1223" i="1"/>
  <c r="G1224" i="1"/>
  <c r="H1224" i="1"/>
  <c r="I1224" i="1"/>
  <c r="G1225" i="1"/>
  <c r="H1225" i="1"/>
  <c r="I1225" i="1"/>
  <c r="G1227" i="1"/>
  <c r="H1227" i="1"/>
  <c r="I1227" i="1"/>
  <c r="G1228" i="1"/>
  <c r="H1228" i="1"/>
  <c r="I1228" i="1"/>
  <c r="G1229" i="1"/>
  <c r="H1229" i="1"/>
  <c r="I1229" i="1"/>
  <c r="G1230" i="1"/>
  <c r="H1230" i="1"/>
  <c r="I1230" i="1"/>
  <c r="G1231" i="1"/>
  <c r="H1231" i="1"/>
  <c r="I1231" i="1"/>
  <c r="G1232" i="1"/>
  <c r="H1232" i="1"/>
  <c r="I1232" i="1"/>
  <c r="G1234" i="1"/>
  <c r="H1234" i="1"/>
  <c r="I1234" i="1"/>
  <c r="G1235" i="1"/>
  <c r="H1235" i="1"/>
  <c r="I1235" i="1"/>
  <c r="G1236" i="1"/>
  <c r="H1236" i="1"/>
  <c r="I1236" i="1"/>
  <c r="G1237" i="1"/>
  <c r="H1237" i="1"/>
  <c r="I1237" i="1"/>
  <c r="G1238" i="1"/>
  <c r="H1238" i="1"/>
  <c r="I1238" i="1"/>
  <c r="G1239" i="1"/>
  <c r="H1239" i="1"/>
  <c r="I1239" i="1"/>
  <c r="G1240" i="1"/>
  <c r="H1240" i="1"/>
  <c r="I1240" i="1"/>
  <c r="G1241" i="1"/>
  <c r="H1241" i="1"/>
  <c r="I1241" i="1"/>
  <c r="G1242" i="1"/>
  <c r="H1242" i="1"/>
  <c r="I1242" i="1"/>
  <c r="G1243" i="1"/>
  <c r="H1243" i="1"/>
  <c r="I1243" i="1"/>
  <c r="G1245" i="1"/>
  <c r="H1245" i="1"/>
  <c r="I1245" i="1"/>
  <c r="G1246" i="1"/>
  <c r="H1246" i="1"/>
  <c r="I1246" i="1"/>
  <c r="G1247" i="1"/>
  <c r="H1247" i="1"/>
  <c r="I1247" i="1"/>
  <c r="G1248" i="1"/>
  <c r="H1248" i="1"/>
  <c r="I1248" i="1"/>
  <c r="G1249" i="1"/>
  <c r="H1249" i="1"/>
  <c r="I1249" i="1"/>
  <c r="G1254" i="1"/>
  <c r="H1254" i="1"/>
  <c r="I1254" i="1"/>
  <c r="G1256" i="1"/>
  <c r="H1256" i="1"/>
  <c r="I1256" i="1"/>
  <c r="G1260" i="1"/>
  <c r="H1260" i="1"/>
  <c r="I1260" i="1"/>
  <c r="G1261" i="1"/>
  <c r="H1261" i="1"/>
  <c r="I1261" i="1"/>
  <c r="G1262" i="1"/>
  <c r="H1262" i="1"/>
  <c r="I1262" i="1"/>
  <c r="G1263" i="1"/>
  <c r="H1263" i="1"/>
  <c r="I1263" i="1"/>
  <c r="G1264" i="1"/>
  <c r="H1264" i="1"/>
  <c r="I1264" i="1"/>
  <c r="G1265" i="1"/>
  <c r="H1265" i="1"/>
  <c r="I1265" i="1"/>
  <c r="G1266" i="1"/>
  <c r="H1266" i="1"/>
  <c r="I1266" i="1"/>
  <c r="G1267" i="1"/>
  <c r="H1267" i="1"/>
  <c r="I1267" i="1"/>
  <c r="G1269" i="1"/>
  <c r="H1269" i="1"/>
  <c r="I1269" i="1"/>
  <c r="G1270" i="1"/>
  <c r="H1270" i="1"/>
  <c r="I1270" i="1"/>
  <c r="G1271" i="1"/>
  <c r="H1271" i="1"/>
  <c r="I1271" i="1"/>
  <c r="G1273" i="1"/>
  <c r="H1273" i="1"/>
  <c r="I1273" i="1"/>
  <c r="G1274" i="1"/>
  <c r="H1274" i="1"/>
  <c r="I1274" i="1"/>
  <c r="G1275" i="1"/>
  <c r="H1275" i="1"/>
  <c r="I1275" i="1"/>
  <c r="G1276" i="1"/>
  <c r="H1276" i="1"/>
  <c r="I1276" i="1"/>
  <c r="G1277" i="1"/>
  <c r="H1277" i="1"/>
  <c r="I1277" i="1"/>
  <c r="G1279" i="1"/>
  <c r="H1279" i="1"/>
  <c r="I1279" i="1"/>
  <c r="G1280" i="1"/>
  <c r="H1280" i="1"/>
  <c r="I1280" i="1"/>
  <c r="G1281" i="1"/>
  <c r="H1281" i="1"/>
  <c r="I1281" i="1"/>
  <c r="G1282" i="1"/>
  <c r="H1282" i="1"/>
  <c r="I1282" i="1"/>
  <c r="G1283" i="1"/>
  <c r="H1283" i="1"/>
  <c r="I1283" i="1"/>
  <c r="G1284" i="1"/>
  <c r="H1284" i="1"/>
  <c r="I1284" i="1"/>
  <c r="G1285" i="1"/>
  <c r="H1285" i="1"/>
  <c r="I1285" i="1"/>
  <c r="G1286" i="1"/>
  <c r="H1286" i="1"/>
  <c r="I1286" i="1"/>
  <c r="G1287" i="1"/>
  <c r="H1287" i="1"/>
  <c r="I1287" i="1"/>
  <c r="G1288" i="1"/>
  <c r="H1288" i="1"/>
  <c r="I1288" i="1"/>
  <c r="G1289" i="1"/>
  <c r="H1289" i="1"/>
  <c r="I1289" i="1"/>
  <c r="G1290" i="1"/>
  <c r="H1290" i="1"/>
  <c r="I1290" i="1"/>
  <c r="G1291" i="1"/>
  <c r="H1291" i="1"/>
  <c r="I1291" i="1"/>
  <c r="G1292" i="1"/>
  <c r="H1292" i="1"/>
  <c r="I1292" i="1"/>
  <c r="G1293" i="1"/>
  <c r="H1293" i="1"/>
  <c r="I1293" i="1"/>
  <c r="G1294" i="1"/>
  <c r="H1294" i="1"/>
  <c r="I1294" i="1"/>
  <c r="G1295" i="1"/>
  <c r="H1295" i="1"/>
  <c r="I1295" i="1"/>
  <c r="G1296" i="1"/>
  <c r="H1296" i="1"/>
  <c r="I1296" i="1"/>
  <c r="G1297" i="1"/>
  <c r="H1297" i="1"/>
  <c r="I1297" i="1"/>
  <c r="G1298" i="1"/>
  <c r="H1298" i="1"/>
  <c r="I1298" i="1"/>
  <c r="G1299" i="1"/>
  <c r="H1299" i="1"/>
  <c r="I1299" i="1"/>
  <c r="G1300" i="1"/>
  <c r="H1300" i="1"/>
  <c r="I1300" i="1"/>
  <c r="G1301" i="1"/>
  <c r="H1301" i="1"/>
  <c r="I1301" i="1"/>
  <c r="G1302" i="1"/>
  <c r="H1302" i="1"/>
  <c r="I1302" i="1"/>
  <c r="G1303" i="1"/>
  <c r="H1303" i="1"/>
  <c r="I1303" i="1"/>
  <c r="G1305" i="1"/>
  <c r="H1305" i="1"/>
  <c r="I1305" i="1"/>
  <c r="G1306" i="1"/>
  <c r="H1306" i="1"/>
  <c r="I1306" i="1"/>
  <c r="G1307" i="1"/>
  <c r="H1307" i="1"/>
  <c r="I1307" i="1"/>
  <c r="G1308" i="1"/>
  <c r="H1308" i="1"/>
  <c r="I1308" i="1"/>
  <c r="G1309" i="1"/>
  <c r="H1309" i="1"/>
  <c r="I1309" i="1"/>
  <c r="G1310" i="1"/>
  <c r="H1310" i="1"/>
  <c r="I1310" i="1"/>
  <c r="G1311" i="1"/>
  <c r="H1311" i="1"/>
  <c r="I1311" i="1"/>
  <c r="G1312" i="1"/>
  <c r="H1312" i="1"/>
  <c r="I1312" i="1"/>
  <c r="G1313" i="1"/>
  <c r="H1313" i="1"/>
  <c r="I1313" i="1"/>
  <c r="G1314" i="1"/>
  <c r="H1314" i="1"/>
  <c r="I1314" i="1"/>
  <c r="G1315" i="1"/>
  <c r="H1315" i="1"/>
  <c r="I1315" i="1"/>
  <c r="G1316" i="1"/>
  <c r="H1316" i="1"/>
  <c r="I1316" i="1"/>
  <c r="G1318" i="1"/>
  <c r="H1318" i="1"/>
  <c r="I1318" i="1"/>
  <c r="G1320" i="1"/>
  <c r="H1320" i="1"/>
  <c r="I1320" i="1"/>
  <c r="G1321" i="1"/>
  <c r="H1321" i="1"/>
  <c r="I1321" i="1"/>
  <c r="G1322" i="1"/>
  <c r="H1322" i="1"/>
  <c r="I1322" i="1"/>
  <c r="G1325" i="1"/>
  <c r="H1325" i="1"/>
  <c r="I1325" i="1"/>
  <c r="G1327" i="1"/>
  <c r="H1327" i="1"/>
  <c r="I1327" i="1"/>
  <c r="G1328" i="1"/>
  <c r="H1328" i="1"/>
  <c r="I1328" i="1"/>
  <c r="G1329" i="1"/>
  <c r="H1329" i="1"/>
  <c r="I1329" i="1"/>
  <c r="G1330" i="1"/>
  <c r="H1330" i="1"/>
  <c r="I1330" i="1"/>
  <c r="G1331" i="1"/>
  <c r="H1331" i="1"/>
  <c r="I1331" i="1"/>
  <c r="G1332" i="1"/>
  <c r="H1332" i="1"/>
  <c r="I1332" i="1"/>
  <c r="G1333" i="1"/>
  <c r="H1333" i="1"/>
  <c r="I1333" i="1"/>
  <c r="G1334" i="1"/>
  <c r="H1334" i="1"/>
  <c r="I1334" i="1"/>
  <c r="G1335" i="1"/>
  <c r="H1335" i="1"/>
  <c r="I1335" i="1"/>
  <c r="G1336" i="1"/>
  <c r="H1336" i="1"/>
  <c r="I1336" i="1"/>
  <c r="G1337" i="1"/>
  <c r="H1337" i="1"/>
  <c r="I1337" i="1"/>
  <c r="G1338" i="1"/>
  <c r="H1338" i="1"/>
  <c r="I1338" i="1"/>
  <c r="G1339" i="1"/>
  <c r="H1339" i="1"/>
  <c r="I1339" i="1"/>
  <c r="G1340" i="1"/>
  <c r="H1340" i="1"/>
  <c r="I1340" i="1"/>
  <c r="G1341" i="1"/>
  <c r="H1341" i="1"/>
  <c r="I1341" i="1"/>
  <c r="G1342" i="1"/>
  <c r="H1342" i="1"/>
  <c r="I1342" i="1"/>
  <c r="G1343" i="1"/>
  <c r="H1343" i="1"/>
  <c r="I1343" i="1"/>
  <c r="G1344" i="1"/>
  <c r="H1344" i="1"/>
  <c r="I1344" i="1"/>
  <c r="G1345" i="1"/>
  <c r="H1345" i="1"/>
  <c r="I1345" i="1"/>
  <c r="G1346" i="1"/>
  <c r="H1346" i="1"/>
  <c r="I1346" i="1"/>
  <c r="G1347" i="1"/>
  <c r="H1347" i="1"/>
  <c r="I1347" i="1"/>
  <c r="G1348" i="1"/>
  <c r="H1348" i="1"/>
  <c r="I1348" i="1"/>
  <c r="G1349" i="1"/>
  <c r="H1349" i="1"/>
  <c r="I1349" i="1"/>
  <c r="G1350" i="1"/>
  <c r="H1350" i="1"/>
  <c r="I1350" i="1"/>
  <c r="G1351" i="1"/>
  <c r="H1351" i="1"/>
  <c r="I1351" i="1"/>
  <c r="G1352" i="1"/>
  <c r="H1352" i="1"/>
  <c r="I1352" i="1"/>
  <c r="G1353" i="1"/>
  <c r="H1353" i="1"/>
  <c r="I1353" i="1"/>
  <c r="G1354" i="1"/>
  <c r="H1354" i="1"/>
  <c r="I1354" i="1"/>
  <c r="G1355" i="1"/>
  <c r="H1355" i="1"/>
  <c r="I1355" i="1"/>
  <c r="G1356" i="1"/>
  <c r="H1356" i="1"/>
  <c r="I1356" i="1"/>
  <c r="G1357" i="1"/>
  <c r="H1357" i="1"/>
  <c r="I1357" i="1"/>
  <c r="G1358" i="1"/>
  <c r="H1358" i="1"/>
  <c r="I1358" i="1"/>
  <c r="G1359" i="1"/>
  <c r="H1359" i="1"/>
  <c r="I1359" i="1"/>
  <c r="G1360" i="1"/>
  <c r="H1360" i="1"/>
  <c r="I1360" i="1"/>
  <c r="G1361" i="1"/>
  <c r="H1361" i="1"/>
  <c r="I1361" i="1"/>
  <c r="G1362" i="1"/>
  <c r="H1362" i="1"/>
  <c r="I1362" i="1"/>
  <c r="G1363" i="1"/>
  <c r="H1363" i="1"/>
  <c r="I1363" i="1"/>
  <c r="G1364" i="1"/>
  <c r="H1364" i="1"/>
  <c r="I1364" i="1"/>
  <c r="G1365" i="1"/>
  <c r="H1365" i="1"/>
  <c r="I1365" i="1"/>
  <c r="G1366" i="1"/>
  <c r="H1366" i="1"/>
  <c r="I1366" i="1"/>
  <c r="G1367" i="1"/>
  <c r="H1367" i="1"/>
  <c r="I1367" i="1"/>
  <c r="G1368" i="1"/>
  <c r="H1368" i="1"/>
  <c r="I1368" i="1"/>
  <c r="G1369" i="1"/>
  <c r="H1369" i="1"/>
  <c r="I1369" i="1"/>
  <c r="G1370" i="1"/>
  <c r="H1370" i="1"/>
  <c r="I1370" i="1"/>
  <c r="G1371" i="1"/>
  <c r="H1371" i="1"/>
  <c r="I1371" i="1"/>
  <c r="G1372" i="1"/>
  <c r="H1372" i="1"/>
  <c r="I1372" i="1"/>
  <c r="G1373" i="1"/>
  <c r="H1373" i="1"/>
  <c r="I1373" i="1"/>
  <c r="G1374" i="1"/>
  <c r="H1374" i="1"/>
  <c r="I1374" i="1"/>
  <c r="G1375" i="1"/>
  <c r="H1375" i="1"/>
  <c r="I1375" i="1"/>
  <c r="G1376" i="1"/>
  <c r="H1376" i="1"/>
  <c r="I1376" i="1"/>
  <c r="G1379" i="1"/>
  <c r="H1379" i="1"/>
  <c r="I1379" i="1"/>
  <c r="G1380" i="1"/>
  <c r="H1380" i="1"/>
  <c r="I1380" i="1"/>
  <c r="G1381" i="1"/>
  <c r="H1381" i="1"/>
  <c r="I1381" i="1"/>
  <c r="G1382" i="1"/>
  <c r="H1382" i="1"/>
  <c r="I1382" i="1"/>
  <c r="G1383" i="1"/>
  <c r="H1383" i="1"/>
  <c r="I1383" i="1"/>
  <c r="G1385" i="1"/>
  <c r="H1385" i="1"/>
  <c r="I1385" i="1"/>
  <c r="G1386" i="1"/>
  <c r="H1386" i="1"/>
  <c r="I1386" i="1"/>
  <c r="G1387" i="1"/>
  <c r="H1387" i="1"/>
  <c r="I1387" i="1"/>
  <c r="G1388" i="1"/>
  <c r="H1388" i="1"/>
  <c r="I1388" i="1"/>
  <c r="G1389" i="1"/>
  <c r="H1389" i="1"/>
  <c r="I1389" i="1"/>
  <c r="G1390" i="1"/>
  <c r="H1390" i="1"/>
  <c r="I1390" i="1"/>
  <c r="G1391" i="1"/>
  <c r="H1391" i="1"/>
  <c r="I1391" i="1"/>
  <c r="G1392" i="1"/>
  <c r="H1392" i="1"/>
  <c r="I1392" i="1"/>
  <c r="G1393" i="1"/>
  <c r="H1393" i="1"/>
  <c r="I1393" i="1"/>
  <c r="G1394" i="1"/>
  <c r="H1394" i="1"/>
  <c r="I1394" i="1"/>
  <c r="G1395" i="1"/>
  <c r="H1395" i="1"/>
  <c r="I1395" i="1"/>
  <c r="G1396" i="1"/>
  <c r="H1396" i="1"/>
  <c r="I1396" i="1"/>
  <c r="G1397" i="1"/>
  <c r="H1397" i="1"/>
  <c r="I1397" i="1"/>
  <c r="G1398" i="1"/>
  <c r="H1398" i="1"/>
  <c r="I1398" i="1"/>
  <c r="G1399" i="1"/>
  <c r="H1399" i="1"/>
  <c r="I1399" i="1"/>
  <c r="G1401" i="1"/>
  <c r="H1401" i="1"/>
  <c r="I1401" i="1"/>
  <c r="G1402" i="1"/>
  <c r="H1402" i="1"/>
  <c r="I1402" i="1"/>
  <c r="G1403" i="1"/>
  <c r="H1403" i="1"/>
  <c r="I1403" i="1"/>
  <c r="G1404" i="1"/>
  <c r="H1404" i="1"/>
  <c r="I1404" i="1"/>
  <c r="G1405" i="1"/>
  <c r="H1405" i="1"/>
  <c r="I1405" i="1"/>
  <c r="G1406" i="1"/>
  <c r="H1406" i="1"/>
  <c r="I1406" i="1"/>
  <c r="G1407" i="1"/>
  <c r="H1407" i="1"/>
  <c r="I1407" i="1"/>
  <c r="G1408" i="1"/>
  <c r="H1408" i="1"/>
  <c r="I1408" i="1"/>
  <c r="G1409" i="1"/>
  <c r="H1409" i="1"/>
  <c r="I1409" i="1"/>
  <c r="G1410" i="1"/>
  <c r="H1410" i="1"/>
  <c r="I1410" i="1"/>
  <c r="G1411" i="1"/>
  <c r="H1411" i="1"/>
  <c r="I1411" i="1"/>
  <c r="G1412" i="1"/>
  <c r="H1412" i="1"/>
  <c r="I1412" i="1"/>
  <c r="G1413" i="1"/>
  <c r="H1413" i="1"/>
  <c r="I1413" i="1"/>
  <c r="G1414" i="1"/>
  <c r="H1414" i="1"/>
  <c r="I1414" i="1"/>
  <c r="G1415" i="1"/>
  <c r="H1415" i="1"/>
  <c r="I1415" i="1"/>
  <c r="G1416" i="1"/>
  <c r="H1416" i="1"/>
  <c r="I1416" i="1"/>
  <c r="G1417" i="1"/>
  <c r="H1417" i="1"/>
  <c r="I1417" i="1"/>
  <c r="G1418" i="1"/>
  <c r="H1418" i="1"/>
  <c r="I1418" i="1"/>
  <c r="G1419" i="1"/>
  <c r="H1419" i="1"/>
  <c r="I1419" i="1"/>
  <c r="G1420" i="1"/>
  <c r="H1420" i="1"/>
  <c r="I1420" i="1"/>
  <c r="G1421" i="1"/>
  <c r="H1421" i="1"/>
  <c r="I1421" i="1"/>
  <c r="G1422" i="1"/>
  <c r="H1422" i="1"/>
  <c r="I1422" i="1"/>
  <c r="G1423" i="1"/>
  <c r="H1423" i="1"/>
  <c r="I1423" i="1"/>
  <c r="G1425" i="1"/>
  <c r="H1425" i="1"/>
  <c r="I1425" i="1"/>
  <c r="G1426" i="1"/>
  <c r="H1426" i="1"/>
  <c r="I1426" i="1"/>
  <c r="G1427" i="1"/>
  <c r="H1427" i="1"/>
  <c r="I1427" i="1"/>
  <c r="G1428" i="1"/>
  <c r="H1428" i="1"/>
  <c r="I1428" i="1"/>
  <c r="G1429" i="1"/>
  <c r="H1429" i="1"/>
  <c r="I1429" i="1"/>
  <c r="G1430" i="1"/>
  <c r="H1430" i="1"/>
  <c r="I1430" i="1"/>
  <c r="G1431" i="1"/>
  <c r="H1431" i="1"/>
  <c r="I1431" i="1"/>
  <c r="G1435" i="1"/>
  <c r="H1435" i="1"/>
  <c r="I1435" i="1"/>
  <c r="G1436" i="1"/>
  <c r="H1436" i="1"/>
  <c r="I1436" i="1"/>
  <c r="G1438" i="1"/>
  <c r="H1438" i="1"/>
  <c r="I1438" i="1"/>
  <c r="G1439" i="1"/>
  <c r="H1439" i="1"/>
  <c r="I1439" i="1"/>
  <c r="G1440" i="1"/>
  <c r="H1440" i="1"/>
  <c r="I1440" i="1"/>
  <c r="G1441" i="1"/>
  <c r="H1441" i="1"/>
  <c r="I1441" i="1"/>
  <c r="G1443" i="1"/>
  <c r="H1443" i="1"/>
  <c r="I1443" i="1"/>
  <c r="G1444" i="1"/>
  <c r="H1444" i="1"/>
  <c r="I1444" i="1"/>
  <c r="G1445" i="1"/>
  <c r="H1445" i="1"/>
  <c r="I1445" i="1"/>
  <c r="G1447" i="1"/>
  <c r="H1447" i="1"/>
  <c r="I1447" i="1"/>
  <c r="G1448" i="1"/>
  <c r="H1448" i="1"/>
  <c r="I1448" i="1"/>
  <c r="G1449" i="1"/>
  <c r="H1449" i="1"/>
  <c r="I1449" i="1"/>
  <c r="G1450" i="1"/>
  <c r="H1450" i="1"/>
  <c r="I1450" i="1"/>
  <c r="G1451" i="1"/>
  <c r="H1451" i="1"/>
  <c r="I1451" i="1"/>
  <c r="G1452" i="1"/>
  <c r="H1452" i="1"/>
  <c r="I1452" i="1"/>
  <c r="G1453" i="1"/>
  <c r="H1453" i="1"/>
  <c r="I1453" i="1"/>
  <c r="G1454" i="1"/>
  <c r="H1454" i="1"/>
  <c r="I1454" i="1"/>
  <c r="G1455" i="1"/>
  <c r="H1455" i="1"/>
  <c r="I1455" i="1"/>
  <c r="G1456" i="1"/>
  <c r="H1456" i="1"/>
  <c r="I1456" i="1"/>
  <c r="G1457" i="1"/>
  <c r="H1457" i="1"/>
  <c r="I1457" i="1"/>
  <c r="G1458" i="1"/>
  <c r="H1458" i="1"/>
  <c r="I1458" i="1"/>
  <c r="G1459" i="1"/>
  <c r="H1459" i="1"/>
  <c r="I1459" i="1"/>
  <c r="G1460" i="1"/>
  <c r="H1460" i="1"/>
  <c r="I1460" i="1"/>
  <c r="G1461" i="1"/>
  <c r="H1461" i="1"/>
  <c r="I1461" i="1"/>
  <c r="G1462" i="1"/>
  <c r="H1462" i="1"/>
  <c r="I1462" i="1"/>
  <c r="G1463" i="1"/>
  <c r="H1463" i="1"/>
  <c r="I1463" i="1"/>
  <c r="G1464" i="1"/>
  <c r="H1464" i="1"/>
  <c r="I1464" i="1"/>
  <c r="G1467" i="1"/>
  <c r="H1467" i="1"/>
  <c r="I1467" i="1"/>
  <c r="G1468" i="1"/>
  <c r="H1468" i="1"/>
  <c r="I1468" i="1"/>
  <c r="G1469" i="1"/>
  <c r="H1469" i="1"/>
  <c r="I1469" i="1"/>
  <c r="G1470" i="1"/>
  <c r="H1470" i="1"/>
  <c r="I1470" i="1"/>
  <c r="G1472" i="1"/>
  <c r="H1472" i="1"/>
  <c r="I1472" i="1"/>
  <c r="G1473" i="1"/>
  <c r="H1473" i="1"/>
  <c r="I1473" i="1"/>
  <c r="G1474" i="1"/>
  <c r="H1474" i="1"/>
  <c r="I1474" i="1"/>
  <c r="G1475" i="1"/>
  <c r="H1475" i="1"/>
  <c r="I1475" i="1"/>
  <c r="G1476" i="1"/>
  <c r="H1476" i="1"/>
  <c r="I1476" i="1"/>
  <c r="G1477" i="1"/>
  <c r="H1477" i="1"/>
  <c r="I1477" i="1"/>
  <c r="G1479" i="1"/>
  <c r="H1479" i="1"/>
  <c r="I1479" i="1"/>
  <c r="G1480" i="1"/>
  <c r="H1480" i="1"/>
  <c r="I1480" i="1"/>
  <c r="G1481" i="1"/>
  <c r="H1481" i="1"/>
  <c r="I1481" i="1"/>
  <c r="G1482" i="1"/>
  <c r="H1482" i="1"/>
  <c r="I1482" i="1"/>
  <c r="G1483" i="1"/>
  <c r="H1483" i="1"/>
  <c r="I1483" i="1"/>
  <c r="G1484" i="1"/>
  <c r="H1484" i="1"/>
  <c r="I1484" i="1"/>
  <c r="G1485" i="1"/>
  <c r="H1485" i="1"/>
  <c r="I1485" i="1"/>
  <c r="G1486" i="1"/>
  <c r="H1486" i="1"/>
  <c r="I1486" i="1"/>
  <c r="G1487" i="1"/>
  <c r="H1487" i="1"/>
  <c r="I1487" i="1"/>
  <c r="G1488" i="1"/>
  <c r="H1488" i="1"/>
  <c r="I1488" i="1"/>
  <c r="G1489" i="1"/>
  <c r="H1489" i="1"/>
  <c r="I1489" i="1"/>
  <c r="G1490" i="1"/>
  <c r="H1490" i="1"/>
  <c r="I1490" i="1"/>
  <c r="G1491" i="1"/>
  <c r="H1491" i="1"/>
  <c r="I1491" i="1"/>
  <c r="G1492" i="1"/>
  <c r="H1492" i="1"/>
  <c r="I1492" i="1"/>
  <c r="G1493" i="1"/>
  <c r="H1493" i="1"/>
  <c r="I1493" i="1"/>
  <c r="G1494" i="1"/>
  <c r="H1494" i="1"/>
  <c r="I1494" i="1"/>
  <c r="G1495" i="1"/>
  <c r="H1495" i="1"/>
  <c r="I1495" i="1"/>
  <c r="G1496" i="1"/>
  <c r="H1496" i="1"/>
  <c r="I1496" i="1"/>
  <c r="G1497" i="1"/>
  <c r="H1497" i="1"/>
  <c r="I1497" i="1"/>
  <c r="G1498" i="1"/>
  <c r="H1498" i="1"/>
  <c r="I1498" i="1"/>
  <c r="G1499" i="1"/>
  <c r="H1499" i="1"/>
  <c r="I1499" i="1"/>
  <c r="G1500" i="1"/>
  <c r="H1500" i="1"/>
  <c r="I1500" i="1"/>
  <c r="G1501" i="1"/>
  <c r="H1501" i="1"/>
  <c r="I1501" i="1"/>
  <c r="I16" i="1"/>
  <c r="H16" i="1"/>
  <c r="G16" i="1"/>
</calcChain>
</file>

<file path=xl/sharedStrings.xml><?xml version="1.0" encoding="utf-8"?>
<sst xmlns="http://schemas.openxmlformats.org/spreadsheetml/2006/main" count="5170" uniqueCount="2540">
  <si>
    <t>Артикул</t>
  </si>
  <si>
    <t>Номенклатура</t>
  </si>
  <si>
    <t>Упак.</t>
  </si>
  <si>
    <t>Ячейка</t>
  </si>
  <si>
    <t>Прайс-лист</t>
  </si>
  <si>
    <t>Включает НДС</t>
  </si>
  <si>
    <t>НАЛИЧИЕ СКЛАД</t>
  </si>
  <si>
    <t>Арматура СИП</t>
  </si>
  <si>
    <t>15-57</t>
  </si>
  <si>
    <t>Арматура для прокладки по стенам SLF-1/КФК15-57 Niled СКЛАД</t>
  </si>
  <si>
    <t>шт</t>
  </si>
  <si>
    <t>19-3</t>
  </si>
  <si>
    <t>17011</t>
  </si>
  <si>
    <t>Вязка спиральная изолированная гладкая упакованная ВС 70/95.2 Install СКЛАД</t>
  </si>
  <si>
    <t>10600129</t>
  </si>
  <si>
    <t>Зажим анкерный DN 126 NILED СКЛАД</t>
  </si>
  <si>
    <t>SO 157.1</t>
  </si>
  <si>
    <t>Зажим анкерный SO 157.1 СКЛАД</t>
  </si>
  <si>
    <t>18-3</t>
  </si>
  <si>
    <t>SO118.1201S</t>
  </si>
  <si>
    <t>Зажим анкерный SO118.1201S  со срывными головками СКЛАД</t>
  </si>
  <si>
    <t>UZA-14-D95-2000</t>
  </si>
  <si>
    <t>Зажим анкерный ЗАН 70-95/2200 IEK СКЛАД</t>
  </si>
  <si>
    <t xml:space="preserve"> А2А-185</t>
  </si>
  <si>
    <t>Зажим аппаратный А2А-185Т СКЛАД</t>
  </si>
  <si>
    <t>00000197</t>
  </si>
  <si>
    <t>Зажим аппаратный А4А-400-3Т</t>
  </si>
  <si>
    <t>18-2</t>
  </si>
  <si>
    <t>PC 481</t>
  </si>
  <si>
    <t>Зажим для временного заземления PC 481 NILED СКЛАД</t>
  </si>
  <si>
    <t>111225</t>
  </si>
  <si>
    <t>Зажим натяжной болтовой SM-158 Install СКЛАД</t>
  </si>
  <si>
    <t>12007</t>
  </si>
  <si>
    <t>Зажим натяжной болтовой SM-161 Install СКЛАД</t>
  </si>
  <si>
    <t>17-3</t>
  </si>
  <si>
    <t>Р72</t>
  </si>
  <si>
    <t>Зажим ответвительный  Р 72 NILED СКЛАД</t>
  </si>
  <si>
    <t>ZP 645M</t>
  </si>
  <si>
    <t>Зажим ответвительный ZP 645M (16-120/6-35) СКЛАД</t>
  </si>
  <si>
    <t>ZP 95М</t>
  </si>
  <si>
    <t>Зажим ответвительный ZP 95M (25-150/25-95) СКЛАД</t>
  </si>
  <si>
    <t>CD-71</t>
  </si>
  <si>
    <t>Зажим ответвительный влагозащищенный CD-71 Install СКЛАД</t>
  </si>
  <si>
    <t>CD-72</t>
  </si>
  <si>
    <t>Зажим ответвительный влагозащищенный CD-72 Install СКЛАД</t>
  </si>
  <si>
    <t>Р71</t>
  </si>
  <si>
    <t>Зажим ответвительный влагозащищенный Р71 NILED СКЛАД</t>
  </si>
  <si>
    <t>ТН 2*150</t>
  </si>
  <si>
    <t>Зажим ответвительный герметич ТН 2*150 (50-150/6-35) VS   СКЛАД</t>
  </si>
  <si>
    <t>ОАЗ-1</t>
  </si>
  <si>
    <t>Зажим ответвительный ОАЗ-1 Install СКЛАД</t>
  </si>
  <si>
    <t>17-2</t>
  </si>
  <si>
    <t>Зажим ответвительный прессуемый ОА-185-1 МЗВА СКЛАД</t>
  </si>
  <si>
    <t>SLIW52</t>
  </si>
  <si>
    <t>Зажим ответвительный прокалывающий герметичный SLIW52 Энсто СКЛАД</t>
  </si>
  <si>
    <t>ОР-95</t>
  </si>
  <si>
    <t>Зажим ответвительный прокалывающий ОР-95 (16-150/16-95) М3ВА СКЛАД</t>
  </si>
  <si>
    <t>P1X-95</t>
  </si>
  <si>
    <t>Зажим ответвительный прокалывающий Р1X-95 16-95mm2 1.5-10mm EKF PROxima СКЛАД</t>
  </si>
  <si>
    <t>P3X-95</t>
  </si>
  <si>
    <t>Зажим ответвительный прокалывающий Р3Х-95 25-95мм25-95мм EKF PROxima СКЛАД</t>
  </si>
  <si>
    <t>Р3Х-95</t>
  </si>
  <si>
    <t>Зажим ответвительный прокалывающий Р3Х-95(25-95.25-95) Install СКЛАД</t>
  </si>
  <si>
    <t>РОА-300-1</t>
  </si>
  <si>
    <t>Зажим ответвительный разъемный РОА-300-1 СКЛАД</t>
  </si>
  <si>
    <t>У-859М</t>
  </si>
  <si>
    <t>Зажим ответвительный У-859М (50-70/4-35кв.мм) IP20 IEK СКЛАД</t>
  </si>
  <si>
    <t>7-6</t>
  </si>
  <si>
    <t>SO270</t>
  </si>
  <si>
    <t>Зажим поддерживающий SO270 СКЛАД</t>
  </si>
  <si>
    <t>SL16.24</t>
  </si>
  <si>
    <t>Зажим прокалывающий изолированный SL16.24 Энсто СКЛАД</t>
  </si>
  <si>
    <t>UZA-15-D25-10000</t>
  </si>
  <si>
    <t>Зажим промежуточный ЗПС 4*25/10000 IEK СКЛАД</t>
  </si>
  <si>
    <t>19-2</t>
  </si>
  <si>
    <t>Зажим промежуточный с кронштейном ES 1500 -VS СКЛАД</t>
  </si>
  <si>
    <t>UKA-21-D16-D95-ECLN</t>
  </si>
  <si>
    <t>Зажим промежуточный с кронштейном КОМП 1500 ECOLINE IEK СКЛАД</t>
  </si>
  <si>
    <t>pa-1-1</t>
  </si>
  <si>
    <t>Зажим соединительный плашечный ПА-1-1 Install СКЛАД</t>
  </si>
  <si>
    <t>САС-330-1</t>
  </si>
  <si>
    <t>Зажим соединительный САС-330-1 СКЛАД</t>
  </si>
  <si>
    <t>ИОР-6-3.75</t>
  </si>
  <si>
    <t>Изолятор опорный ИОР-6-3.75 I УХЛ2 (6кВ) СКЛАД</t>
  </si>
  <si>
    <t>8-6</t>
  </si>
  <si>
    <t>Колпачок изолирующий CE 150  СКЛАД</t>
  </si>
  <si>
    <t>12601581</t>
  </si>
  <si>
    <t>Колпачок изолирующий CE 35 СКЛАД</t>
  </si>
  <si>
    <t>К-9</t>
  </si>
  <si>
    <t>Колпачок изолирующий К-9 Install СКЛАД</t>
  </si>
  <si>
    <t>Кронштейн анкерный CA 16 NILED СКЛАД</t>
  </si>
  <si>
    <t>Кронштейн анкерный CA 16NILED СКЛАД</t>
  </si>
  <si>
    <t>Кронштейн анкерный CA 25 Install СКЛАД</t>
  </si>
  <si>
    <t>Кронштейн анкерный PS 1500 Install СКЛАД</t>
  </si>
  <si>
    <t>CS-10F13A01</t>
  </si>
  <si>
    <t>Кронштейн анкерный СВ 600 NILED СКЛАД</t>
  </si>
  <si>
    <t>SOТ39</t>
  </si>
  <si>
    <t>Крюк SOТ39 под бандаж D20 Энсто СКЛАД</t>
  </si>
  <si>
    <t>SOТ28.2</t>
  </si>
  <si>
    <t>Крюк плоский SOТ28.2 D16+6 шурупов 6-ти гр и дюбелями СКЛАД</t>
  </si>
  <si>
    <t>Крюк универсальный CF 16 СКЛАД</t>
  </si>
  <si>
    <t>Серьга СРС-7-16 СКЛАД</t>
  </si>
  <si>
    <t>Скрепа для ленты HC-20-L (без зубьев С304) Install СКЛАД</t>
  </si>
  <si>
    <t>УК-П-02Б</t>
  </si>
  <si>
    <t>Узел крепления двойной поддерживающий УК-П-02Б болт уш. Install СКЛАД</t>
  </si>
  <si>
    <t>18-4</t>
  </si>
  <si>
    <t>УК-Н-01БВ</t>
  </si>
  <si>
    <t>Узел крепления натяжной УК-Н-01БВ болт уш Install СКЛАД</t>
  </si>
  <si>
    <t>19-4</t>
  </si>
  <si>
    <t>УК-П-01Б</t>
  </si>
  <si>
    <t>Узел крепления УК-П-01Б (узел крепления поддерживающий) болт  Install СКЛАД</t>
  </si>
  <si>
    <t>17-4</t>
  </si>
  <si>
    <t>У1К-7-16</t>
  </si>
  <si>
    <t>Ушко У1К-7-16 Install СКЛАД</t>
  </si>
  <si>
    <t>17-1</t>
  </si>
  <si>
    <t>Е778</t>
  </si>
  <si>
    <t>Хомут стяжной Е778 (упак100) NILED СКЛАД</t>
  </si>
  <si>
    <t>Высоковольтное оборудование</t>
  </si>
  <si>
    <t>Предохранители</t>
  </si>
  <si>
    <t>113179</t>
  </si>
  <si>
    <t>Патрон ПТ 1.2-10-31.5-31.5 УЗ СКЛАД</t>
  </si>
  <si>
    <t>14-6</t>
  </si>
  <si>
    <t>Шины</t>
  </si>
  <si>
    <t>YBA10-08-100</t>
  </si>
  <si>
    <t>Шина аллюминий 0.8*100*2000мм СКЛАД</t>
  </si>
  <si>
    <t>6-4</t>
  </si>
  <si>
    <t>YBA10-03-030</t>
  </si>
  <si>
    <t>Шина аллюминий АД 31Т 3х30х4000мм IEK СКЛАД</t>
  </si>
  <si>
    <t>м</t>
  </si>
  <si>
    <t>Изделия для электромонтажа</t>
  </si>
  <si>
    <t>Арматура кабельная, изоляционные материалы</t>
  </si>
  <si>
    <t>Аксессуары кабельные</t>
  </si>
  <si>
    <t>66781</t>
  </si>
  <si>
    <t>Бирка кабельная маркировочная У 134 У 3.5 КВАДРАТ СКЛАД</t>
  </si>
  <si>
    <t>12-3</t>
  </si>
  <si>
    <t>Кабельные наконечники и гильзы</t>
  </si>
  <si>
    <t>41450</t>
  </si>
  <si>
    <t>Гильза алюминиевая ГА 25-7 (100шт уп) КВТ СКЛАД</t>
  </si>
  <si>
    <t>13-5</t>
  </si>
  <si>
    <t>41303</t>
  </si>
  <si>
    <t>Гильза медная ГМЛ-16-6 (опрес) луженая КВТ СКЛАД</t>
  </si>
  <si>
    <t>41302</t>
  </si>
  <si>
    <t>Гильза медная луженая ГМЛ 10-5.0 СКЛАД</t>
  </si>
  <si>
    <t>TKE-TA-150-12-17</t>
  </si>
  <si>
    <t>Наконечник алюминиевый ТА 150-12-17опрес TOKOV СКЛАД</t>
  </si>
  <si>
    <t>Наконечник алюминиевый ТА 70-12-12 СКЛАД</t>
  </si>
  <si>
    <t>UNP11-095-12-13</t>
  </si>
  <si>
    <t>Наконечник алюминиевый ТА 95-12-13 ГОСТ 9581 IEK СКЛАД</t>
  </si>
  <si>
    <t>44564</t>
  </si>
  <si>
    <t>Наконечник алюминиевый ТАМ 95-12-13 КВТ СКЛАД</t>
  </si>
  <si>
    <t>TKE-TAM-16-8-5.4</t>
  </si>
  <si>
    <t>Наконечник алюмомедный ТАМ 16-8-5.4 TOKOV СКЛАД</t>
  </si>
  <si>
    <t>TKE-TAM-50-10-9</t>
  </si>
  <si>
    <t>Наконечник алюмомедный ТАМ 50-10-9 TOKOV СКЛАД</t>
  </si>
  <si>
    <t>TKE-TAM-70-10-12</t>
  </si>
  <si>
    <t>Наконечник алюмомедный ТАМ 70-10-12 TOKOV СКЛАД</t>
  </si>
  <si>
    <t>Наконечник кабельный с болтами со срывной головкой 90-120 мм2 СКЛАД</t>
  </si>
  <si>
    <t>UNP22-120-15-14</t>
  </si>
  <si>
    <t>Наконечник медный DT-120 прес кабельный IEK(35шт) СКЛАД</t>
  </si>
  <si>
    <t>UNP22-300-23-18</t>
  </si>
  <si>
    <t>Наконечник медный DT-300мм UNP22-300-23-18 IEK СКЛАД</t>
  </si>
  <si>
    <t>TKE-TML-185-16-21</t>
  </si>
  <si>
    <t>Наконечник медный лужёный ТМЛ 185-16-21 TOKOV СКЛАД</t>
  </si>
  <si>
    <t>2ЕР-ЕЕ-РА</t>
  </si>
  <si>
    <t>Наконечник НКИ 10-16кв.мм (50шт) СКЛАД</t>
  </si>
  <si>
    <t>упак</t>
  </si>
  <si>
    <t>UGN10-016-08-12</t>
  </si>
  <si>
    <t>Наконечник НШВИ 16-12 зеленый (100шт/уп) IEK СКЛАД</t>
  </si>
  <si>
    <t>nhvi-35.0-16</t>
  </si>
  <si>
    <t>Наконечник НШВИ 35.0-16 (50шт/уп) EKF СКЛАД</t>
  </si>
  <si>
    <t>nhvi-6.0-12</t>
  </si>
  <si>
    <t>Наконечник НШВИ 6.0-12 (50шт/уп) EKF СКЛАД</t>
  </si>
  <si>
    <t>UNN10-10-12</t>
  </si>
  <si>
    <t>Наконечник штифтовой плоский НШП 10-12 (100шт/уп) IEK СКЛАД</t>
  </si>
  <si>
    <t>UNN10-16-13</t>
  </si>
  <si>
    <t>Наконечник штифтовой плоский НШП 16-13 (50шт/уп) IEK СКЛАД</t>
  </si>
  <si>
    <t>UNN10-06-12</t>
  </si>
  <si>
    <t>Наконечник штифтовой плоский НШП 6.0-12 (100шт/уп) IEK СКЛАД</t>
  </si>
  <si>
    <t>Муфты кабельные</t>
  </si>
  <si>
    <t>57810</t>
  </si>
  <si>
    <t>Муфта 1ПКВТ-10-(70-120) концевая без наконечников КВТ СКЛАД</t>
  </si>
  <si>
    <t>13-7</t>
  </si>
  <si>
    <t>Муфта 3КВТп-10-(150-240) без наконечников(пружина) СКЛАД</t>
  </si>
  <si>
    <t>12-6</t>
  </si>
  <si>
    <t>50352</t>
  </si>
  <si>
    <t>Муфта 3КВТп-10-(150-240) с наконечниками СКЛАД</t>
  </si>
  <si>
    <t>Муфта 3КВТп-10-(70-120) без наконечников (пружина) СКЛАД</t>
  </si>
  <si>
    <t>92352</t>
  </si>
  <si>
    <t>Муфта 3Пстб-10-(300-400) соединительная (с болт соед) СКЛАД</t>
  </si>
  <si>
    <t>74659</t>
  </si>
  <si>
    <t>Муфта 3СТп-1-(35-50) с соединителями СКЛАД</t>
  </si>
  <si>
    <t>10-6</t>
  </si>
  <si>
    <t>52646</t>
  </si>
  <si>
    <t>Муфта 3СТП-10-(25-50)-М СКЛАД</t>
  </si>
  <si>
    <t>50107</t>
  </si>
  <si>
    <t>Муфта 4СТп-1-(70-120) с соединителями СКЛАД</t>
  </si>
  <si>
    <t>11-6</t>
  </si>
  <si>
    <t>57807</t>
  </si>
  <si>
    <t>Муфта 5ПСТб-1-(70-120) соедин термоус с соединителями СКЛАД</t>
  </si>
  <si>
    <t>16-4</t>
  </si>
  <si>
    <t>67280</t>
  </si>
  <si>
    <t>Муфта POLT-12D/1XI-L12В концевая СКЛАД</t>
  </si>
  <si>
    <t>Муфта кабельная концевая 0.4кВ 3ПКТп мини - 2.5/10 КВТ 68061</t>
  </si>
  <si>
    <t>Сжим ответвительный</t>
  </si>
  <si>
    <t>50333</t>
  </si>
  <si>
    <t>Сжим 739 (4-10/1.5-2.5)  СКЛАД</t>
  </si>
  <si>
    <t>Сжим ответвительный У859М (50-70/4-35мм2) КВТ СКЛАД</t>
  </si>
  <si>
    <t>y859m</t>
  </si>
  <si>
    <t>Сжим ответвительный У859М (50-70/4-35мм2) орех StreamLine EKF СКЛАД</t>
  </si>
  <si>
    <t>Термоусаживаемые материалы</t>
  </si>
  <si>
    <t>49-5004</t>
  </si>
  <si>
    <t>Трубка термоусадочная (кембрик) ТВ-40 ПВХ, d4мм СКЛАД</t>
  </si>
  <si>
    <t>7-5</t>
  </si>
  <si>
    <t>019005</t>
  </si>
  <si>
    <t>Трубка термоусадочная (кембрик) ХВТ-10 10/0.7 (уп100м)Михнево 019005 СКЛАД</t>
  </si>
  <si>
    <t>TKE-THS-10-1-B/50</t>
  </si>
  <si>
    <t>Трубка термоусадочная 10/5 1м черн TOKOV СКЛАД</t>
  </si>
  <si>
    <t>21-2006</t>
  </si>
  <si>
    <t>Трубка термоусадочная 12.0/6.0 1м черн Rexant 21-2006 СКЛАД</t>
  </si>
  <si>
    <t>13-6</t>
  </si>
  <si>
    <t>25-2006</t>
  </si>
  <si>
    <t>Трубка термоусадочная 50.0/25.0 1м черн Rexant 25-2006 СКЛАД</t>
  </si>
  <si>
    <t>TKE-THS-6-1-B/50</t>
  </si>
  <si>
    <t>Трубка термоусадочная 6/3 1м черн TOKOV СКЛАД</t>
  </si>
  <si>
    <t>UDRS-D10-1-K07</t>
  </si>
  <si>
    <t>Трубка термоусадочная ТТУ 10/5 син 1м IEK UDRS-D10-1-K07 СКЛАД</t>
  </si>
  <si>
    <t>UDRS-D16-1-K07</t>
  </si>
  <si>
    <t>Трубка термоусадочная ТТУ 16/8 синяя 1м IEK UDRS-D16-1-K07 СКЛАД</t>
  </si>
  <si>
    <t>UDRS-D20-1-K07</t>
  </si>
  <si>
    <t>Трубка термоусадочная ТТУ 20/10 син 1м IEK UDRS-D20-1-K07 СКЛАД</t>
  </si>
  <si>
    <t>UDRS-D25-1-K02</t>
  </si>
  <si>
    <t>Трубка термоусадочная ТТУ 25/12.5 черн 1м IEK СКЛАД</t>
  </si>
  <si>
    <t>UDRS-D30-1-K02</t>
  </si>
  <si>
    <t>Трубка термоусадочная ТТУ нг-LS 30/15 черная 1м IEK СКЛАД</t>
  </si>
  <si>
    <t>60106</t>
  </si>
  <si>
    <t>Трубка термоусадочная ТУТ 10/5 желтая КВТ СКЛАД</t>
  </si>
  <si>
    <t>82933</t>
  </si>
  <si>
    <t>Трубка термоусадочная ТУТ 10/5 зеленая КВТ СКЛАД</t>
  </si>
  <si>
    <t>82955</t>
  </si>
  <si>
    <t>Трубка термоусадочная ТУТ 40/20 синяя  СКЛАД</t>
  </si>
  <si>
    <t>tut-10-y</t>
  </si>
  <si>
    <t>Трубка термоусадочная ТУТ нг 10/5 желт EKF tut-10-y СКЛАД</t>
  </si>
  <si>
    <t>tut-10-g</t>
  </si>
  <si>
    <t>Трубка термоусадочная ТУТ нг 10/5 син EKF tut-10-g СКЛАД</t>
  </si>
  <si>
    <t>tut-16-j</t>
  </si>
  <si>
    <t>Трубка термоусадочная ТУТ нг 16/8 зел EKF tut-16-j СКЛАД</t>
  </si>
  <si>
    <t>tut-16-g</t>
  </si>
  <si>
    <t>Трубка термоусадочная ТУТ нг 16/8 син EKF tut-16-g СКЛАД</t>
  </si>
  <si>
    <t>tut-30-g</t>
  </si>
  <si>
    <t>Трубка термоусадочная ТУТ нг 30/15 син EKF tut-30-g СКЛАД</t>
  </si>
  <si>
    <t>Трубка термоусадочная ТУТ нг 50/25 черная (1м)  СКЛАД</t>
  </si>
  <si>
    <t>82934</t>
  </si>
  <si>
    <t>Трубка термоусадочная ТУТ нг-HF 10/5 красн КВТ СКЛАД</t>
  </si>
  <si>
    <t>84945</t>
  </si>
  <si>
    <t>Трубка термоусадочная ТУТ нг-HF 20/10 зел КВТ 82945 СКЛАД</t>
  </si>
  <si>
    <t>82946</t>
  </si>
  <si>
    <t>Трубка термоусадочная ТУТ нг-HF 20/10 красн КВТ 82946 СКЛАД</t>
  </si>
  <si>
    <t>Трубка термоусадочная ТУТ нг-HF 20/10 красная КВТ СКЛАД</t>
  </si>
  <si>
    <t>Трубка термоусадочная ТУТ- 60/30 зеленая СКЛАД</t>
  </si>
  <si>
    <t>Трубка термоусадочная ТУТ- 60/30 красная  СКЛАД</t>
  </si>
  <si>
    <t>zeta 22113</t>
  </si>
  <si>
    <t>Уплотнитель кабельных проходов УКПт 200/60 ЗЭТА СКЛАД</t>
  </si>
  <si>
    <t>61280</t>
  </si>
  <si>
    <t>Уплотнитель кабельных проходов УКПт-130/28 КВТ СКЛАД</t>
  </si>
  <si>
    <t>Изделия крепежные, метизы</t>
  </si>
  <si>
    <t>Анкерный крепеж</t>
  </si>
  <si>
    <t>CM430645</t>
  </si>
  <si>
    <t>Анкер забивной М6*55 с болтом (уп.40шт) DKC СКЛАД</t>
  </si>
  <si>
    <t>7-4</t>
  </si>
  <si>
    <t>Анкер забивной М8*30 латунь СКЛАД</t>
  </si>
  <si>
    <t>CM411034</t>
  </si>
  <si>
    <t>Анкер латунный разрезной М10*34 DKC СКЛАД</t>
  </si>
  <si>
    <t>8-5</t>
  </si>
  <si>
    <t>CM410831</t>
  </si>
  <si>
    <t>Анкер латунный разрезной М8 DKC СКЛАД</t>
  </si>
  <si>
    <t>CM430850</t>
  </si>
  <si>
    <t>Анкер стандартный М8*60 с болтом СКЛАД</t>
  </si>
  <si>
    <t>CM471065</t>
  </si>
  <si>
    <t>Анкер усиленный со шпилькой М10 СКЛАД</t>
  </si>
  <si>
    <t>CLP1M-A-B-12-100</t>
  </si>
  <si>
    <t>Болт анкерный с гайкой М10/12х100 (30/уп) IEK СКЛАД</t>
  </si>
  <si>
    <t>Болты, винты, гайки</t>
  </si>
  <si>
    <t>DIN 603</t>
  </si>
  <si>
    <t>Болт DIN 603 с полукр гол и квадр подгол 6.0*20 СКЛАД</t>
  </si>
  <si>
    <t>27020-2</t>
  </si>
  <si>
    <t>Болт DIN933 М5*20 шестигранная голова полная резьба оцинков Tech-Krep СКЛАД</t>
  </si>
  <si>
    <t>114051</t>
  </si>
  <si>
    <t>Болт DIN933 М6*30(гайка+шайба) 8шт/уп Tech-Krep СКЛАД</t>
  </si>
  <si>
    <t>CM081040</t>
  </si>
  <si>
    <t>Болт с шестигранной головкой М10*40 СКЛАД</t>
  </si>
  <si>
    <t>CM030508</t>
  </si>
  <si>
    <t>Винт для электрического соединения М5*8 СКЛАД</t>
  </si>
  <si>
    <t>CM010610</t>
  </si>
  <si>
    <t>Винт с крестообразным шлицем М6*10 СКЛАД</t>
  </si>
  <si>
    <t>NSYKNM5</t>
  </si>
  <si>
    <t>Гайка М5 зажимная (клипса) NSYKNM5 Schneider СКЛАД</t>
  </si>
  <si>
    <t>12-5</t>
  </si>
  <si>
    <t>11CLP1M-N-6</t>
  </si>
  <si>
    <t>Гайка М6 со стопорным буртом (400шт) IEK СКЛАД</t>
  </si>
  <si>
    <t>СМ100800</t>
  </si>
  <si>
    <t>Гайка М8 с насечкой (100 шт) СМ100800 DKC СКЛАД</t>
  </si>
  <si>
    <t>СМ100800</t>
  </si>
  <si>
    <t>Гайка с насечкой препятствующей откручиванию М8 DKC СКЛАД</t>
  </si>
  <si>
    <t>СМ240800</t>
  </si>
  <si>
    <t>Шайба М8 узкая DIN125 (упак 200 шт)</t>
  </si>
  <si>
    <t>17</t>
  </si>
  <si>
    <t>Шуруп универс 4.5*35 потайная головка остроконечный СКЛАД</t>
  </si>
  <si>
    <t>Зажим/клипса для крепления труб</t>
  </si>
  <si>
    <t>PAS29N</t>
  </si>
  <si>
    <t>Держатель DN 29 мм полиамид цвет черный PAS29N СКЛАД</t>
  </si>
  <si>
    <t>14-4</t>
  </si>
  <si>
    <t>51132</t>
  </si>
  <si>
    <t>Держатель двухкомпонентный 32мм для труб СКЛАД</t>
  </si>
  <si>
    <t>13-4</t>
  </si>
  <si>
    <t>PAS36N</t>
  </si>
  <si>
    <t>Держатель для труб(клипса) d36мм полиамид черн DKС СКЛАД</t>
  </si>
  <si>
    <t>51250</t>
  </si>
  <si>
    <t>Держатель раздвижной 32-50мм СКЛАД</t>
  </si>
  <si>
    <t>2204975</t>
  </si>
  <si>
    <t>Зажим кабельный 1*8 NYM3*1.5 2032 SP OBO 2204975 СКЛАД</t>
  </si>
  <si>
    <t>14-5</t>
  </si>
  <si>
    <t>2204983</t>
  </si>
  <si>
    <t>Зажим кабельный 2*8 NYM3*1.5 2033 SP OBO 2204983 СКЛАД</t>
  </si>
  <si>
    <t>LX29016</t>
  </si>
  <si>
    <t>Крепеж-клипса для труб 16мм серый LUXEL СКЛАД</t>
  </si>
  <si>
    <t>43525</t>
  </si>
  <si>
    <t>Крепеж-клипса для труб 20 мм Fortisflex СКЛАД</t>
  </si>
  <si>
    <t>SQ0405-0112</t>
  </si>
  <si>
    <t>Крепеж-клипса для труб 20 мм черная СКЛАД</t>
  </si>
  <si>
    <t>41732-50</t>
  </si>
  <si>
    <t>Крепеж-клипса для труб 32 мм Ecoplast СКЛАД</t>
  </si>
  <si>
    <t>300-040</t>
  </si>
  <si>
    <t>Крепеж-клипса для труб 40мм серый U-plast СКЛАД</t>
  </si>
  <si>
    <t>СИЗы</t>
  </si>
  <si>
    <t>СИЗ-4 желтый (1.5-9.5 кв.мм) (100шт) КВТ СКЛАД</t>
  </si>
  <si>
    <t>11-3</t>
  </si>
  <si>
    <t>Скобы крепежные</t>
  </si>
  <si>
    <t>zeta41616</t>
  </si>
  <si>
    <t>Держатель для жестких труб оцинк двухстор 25-26 мм ЗЭТАРУС СКЛАД</t>
  </si>
  <si>
    <t>TKE-SMK-25-26-2</t>
  </si>
  <si>
    <t>Скоба двухлапковая крепежная d25-26мм TOKOV СКЛАД</t>
  </si>
  <si>
    <t>TKE-SMK-31-32-2</t>
  </si>
  <si>
    <t>Скоба двухлапковая крепежная d31-32мм TOKOV СКЛАД</t>
  </si>
  <si>
    <t>166</t>
  </si>
  <si>
    <t>Скоба двухлапковая крепежная d38-40мм цинк СКЛАД</t>
  </si>
  <si>
    <t>Скоба двухлапковая крепежная d60-63мм цинк СКЛАД</t>
  </si>
  <si>
    <t>5320712</t>
  </si>
  <si>
    <t>Скоба крепежная (288 DIN) СКЛАД</t>
  </si>
  <si>
    <t>2-1</t>
  </si>
  <si>
    <t>Хомут кабельный, дюбель-хомут</t>
  </si>
  <si>
    <t>57551</t>
  </si>
  <si>
    <t>Дюбель-хомут (нейлон) ДХ 19-25 белый круг(100шт) СКЛАД</t>
  </si>
  <si>
    <t>Дюбель-хомут 5*10мм для плоского кабеля белый (100шт) EKF СКЛАД</t>
  </si>
  <si>
    <t>NMC-CTN300-75-RL-WT-100</t>
  </si>
  <si>
    <t>Стяжка нейлоновая открывающаяся 300*7.5мм белая 100шт NIKOMAX СКЛАД</t>
  </si>
  <si>
    <t>Хомут 7.8*365 мм (100шт) белый DKC СКЛАД</t>
  </si>
  <si>
    <t>171</t>
  </si>
  <si>
    <t>Хомут заземления д 17.5-114 мм оцинков длина ленты 41 см PR08.3878 СКЛАД</t>
  </si>
  <si>
    <t>4690612011868</t>
  </si>
  <si>
    <t>Хомут КСС-А 4.8*200 нейлоновый с УФ защитой черный (100штук) IN HOME СКЛАД</t>
  </si>
  <si>
    <t>022/117/208</t>
  </si>
  <si>
    <t>Хомут червячный SS 301 W2 40-60/9 POWER FASTEN СКЛАД</t>
  </si>
  <si>
    <t>CTA10D-CFC50-K41-025</t>
  </si>
  <si>
    <t>Хомутный держатель CFС50 IEK СКЛАД</t>
  </si>
  <si>
    <t>Шпилька</t>
  </si>
  <si>
    <t>CM201002</t>
  </si>
  <si>
    <t>Шпилька резьбовая М10х2000 (дл.2м) DKC CM201002 СКЛАД</t>
  </si>
  <si>
    <t>Кабельные вводы</t>
  </si>
  <si>
    <t>07-8216</t>
  </si>
  <si>
    <t>Кабельный ввод металлический PGM-16 (14-10 мм) СКЛАД</t>
  </si>
  <si>
    <t>Коробки, клеммы</t>
  </si>
  <si>
    <t>Клеммы</t>
  </si>
  <si>
    <t>222-413</t>
  </si>
  <si>
    <t>Клемма 3*0.08-2.5мм 222-413 СКЛАД</t>
  </si>
  <si>
    <t>ED 222-413</t>
  </si>
  <si>
    <t>Клемма соединит 3 конт сеч 0.08-4.0 мм2 Elеctrodeel СКЛАД</t>
  </si>
  <si>
    <t>004850</t>
  </si>
  <si>
    <t>Клемма черная 4*1.5-16мм кв legrand СКЛАД</t>
  </si>
  <si>
    <t>10-4</t>
  </si>
  <si>
    <t>YZN10-016-K03</t>
  </si>
  <si>
    <t>Клеммная колодка ЗНИ-16 кв мм (JXB100А)IEK YZN СКЛАД</t>
  </si>
  <si>
    <t>3205187</t>
  </si>
  <si>
    <t>Крышка концевая D-QTTCB 1.5 СКЛАД</t>
  </si>
  <si>
    <t>Коробки</t>
  </si>
  <si>
    <t>Коробка взрывозащищенная КПА-25 на 2 ввода СКЛАД</t>
  </si>
  <si>
    <t>15-5</t>
  </si>
  <si>
    <t>30315</t>
  </si>
  <si>
    <t>Коробка КЗНС-08 У2 IP54  ZETA 30315 СКЛАД</t>
  </si>
  <si>
    <t>10355</t>
  </si>
  <si>
    <t>Коробка коммутационная низковольтная  (разветвит) КС-4 на винте СКЛАД</t>
  </si>
  <si>
    <t>080143</t>
  </si>
  <si>
    <t>Коробка монтажная для кирп стен 3пост глуб- 40мм Batibox 080143 СКЛАД</t>
  </si>
  <si>
    <t>DIS137121</t>
  </si>
  <si>
    <t>Коробка монтажная для скрыт установки на 1пост DIS137121 DKC СКЛАД</t>
  </si>
  <si>
    <t>BLNMK000001</t>
  </si>
  <si>
    <t>Коробка монтажная с/у для силовых розеток зеленая BLANCA Schn СКЛАД</t>
  </si>
  <si>
    <t>15-4</t>
  </si>
  <si>
    <t>53800</t>
  </si>
  <si>
    <t>Коробка ответвительная 100*100*50мм с кабельными вводами IP55 100*100*50мм СКЛАД</t>
  </si>
  <si>
    <t>FSB10404</t>
  </si>
  <si>
    <t>Коробка ответвительная пласт FS с гладк стенками и клеммниками IP56 100*100*50мм 4р 450V 6A  4мм.кв СКЛАД</t>
  </si>
  <si>
    <t>FSK41610</t>
  </si>
  <si>
    <t>Коробка ответвительная пласт FS с кабельными вводами и клеммниками IP55 240*190*90мм 20р 450V 6A 4мм.кв СКЛАД</t>
  </si>
  <si>
    <t xml:space="preserve"> UKO12-100-100-080-K02-54M</t>
  </si>
  <si>
    <t>Коробка протяжная метал У-994 110*110*80 IP54 с уплотн UKO12-100-100-080-K02-54M  IEK СКЛАД</t>
  </si>
  <si>
    <t>UKO11-100-100-050-K41-55</t>
  </si>
  <si>
    <t>Коробка распаячная для о/п IP55 100*100*50мм КМ41234 IEK СКЛАД</t>
  </si>
  <si>
    <t>UKO21-080-080-040-K41-66</t>
  </si>
  <si>
    <t>Коробка распаячная КМ42435 80х80х40мм IP67серая IEK СКЛАД</t>
  </si>
  <si>
    <t>plc-kmp-020-023</t>
  </si>
  <si>
    <t>Коробка распаячная КМП-020-023 для полых стен с метал лапками клеммником и крышкой 108*50 PROxima СКЛАД</t>
  </si>
  <si>
    <t>10132</t>
  </si>
  <si>
    <t>Коробка распределительная 119х76х60мм IP40 в бетон Ruvinil ТУСО СКЛАД</t>
  </si>
  <si>
    <t>16-2</t>
  </si>
  <si>
    <t>67066</t>
  </si>
  <si>
    <t>Коробка распределительная 240*195*90 Рувинил СКЛАД</t>
  </si>
  <si>
    <t>59381</t>
  </si>
  <si>
    <t>Коробка распределительная 70*100мм в бетон (3шт/компл+крышка)DKC  СКЛАД</t>
  </si>
  <si>
    <t>53700</t>
  </si>
  <si>
    <t>Коробка распределительная 80*80*40мм IP44 с кабельными вводами DKC СКЛАД</t>
  </si>
  <si>
    <t>КУП2604-И</t>
  </si>
  <si>
    <t>Коробка распределительная ОП 100*100*50мм IP55 для уравн потенциалов HEGEL  СКЛАД</t>
  </si>
  <si>
    <t>67055</t>
  </si>
  <si>
    <t>Коробка распределительная ОП 200*140*75мм 10 вводов IP55 сер Рувинил 67055 СКЛАД</t>
  </si>
  <si>
    <t>60-0210-9005</t>
  </si>
  <si>
    <t>Коробка распределительная ОП 80х80х40мм двухкомпонентная безгалоген для прямого монтажа черная Промрукав СКЛАД</t>
  </si>
  <si>
    <t>Штука</t>
  </si>
  <si>
    <t>КР2604</t>
  </si>
  <si>
    <t>Коробка распределительная откр установки 100*100*50  IP55 HEGEL СКЛАД</t>
  </si>
  <si>
    <t>IMT35092</t>
  </si>
  <si>
    <t>Коробка распределительная откр установки 85*85*40 Schn СКЛАД</t>
  </si>
  <si>
    <t>IMT35122</t>
  </si>
  <si>
    <t>Коробка распределительная СП 100*100*48мм SE IMT35122 Schn</t>
  </si>
  <si>
    <t>59362</t>
  </si>
  <si>
    <t>Коробка распределительная СП 118*96*50мм DKC СКЛАД</t>
  </si>
  <si>
    <t>10147</t>
  </si>
  <si>
    <t>Коробка распределительная СП 70*40 У-197 IP30 Рувинил 10147 СКЛАД</t>
  </si>
  <si>
    <t>UKM12-070-072-000-O-K02</t>
  </si>
  <si>
    <t>Коробка установочная d70х72мм для монолит строител черная IEK СКЛАД</t>
  </si>
  <si>
    <t>КУ1301</t>
  </si>
  <si>
    <t>Коробка установочная д/монол бетонирования с крышк 70*72  IP44 HEGEL СКЛАД</t>
  </si>
  <si>
    <t>IMT35100</t>
  </si>
  <si>
    <t>Коробка установочная для сплошн стен 68(65)X45 IMT35100 Schn СКЛАД</t>
  </si>
  <si>
    <t>UKT11-172-096-045</t>
  </si>
  <si>
    <t>Коробка установочная КМ41006 172*96*45 IEK СКЛАД</t>
  </si>
  <si>
    <t>КУП1101-И</t>
  </si>
  <si>
    <t>Коробка установочная КУП1101и 102*102*50 HEGEL СКЛАД</t>
  </si>
  <si>
    <t>10146</t>
  </si>
  <si>
    <t>Коробка установочная СП 70*40 У-196 IP30 Рувинил 10146 СКЛАД</t>
  </si>
  <si>
    <t>SQ1403-0026</t>
  </si>
  <si>
    <t>Коробка установочная СП 73*45мм крышка метал лапки IP20 TDM СКЛАД</t>
  </si>
  <si>
    <t>SQ1403-0028</t>
  </si>
  <si>
    <t>Коробка установочная СП 73*73мм углубленная крышка метал лапки IP20 TDM СКЛАД</t>
  </si>
  <si>
    <t>531210</t>
  </si>
  <si>
    <t>Корпус RAM пласт ударопрочный 300*150*146 IP67 DKC 531210 СКЛАД</t>
  </si>
  <si>
    <t>KBT-1_AB</t>
  </si>
  <si>
    <t>Корпус коробки в бетон КВТ-1(АВ) СКЛАД</t>
  </si>
  <si>
    <t>59387</t>
  </si>
  <si>
    <t>Крышка для коробки потолочн с отверс под крючок d87мм DKC  СКЛАД</t>
  </si>
  <si>
    <t>59386</t>
  </si>
  <si>
    <t>Крышка для коробки установочной d87мм СКЛАД</t>
  </si>
  <si>
    <t>UKM-10D-KR</t>
  </si>
  <si>
    <t>Крышка финишная 118*76*60мм для коробок монолит строит IEK UKM-10D-KR СКЛАД</t>
  </si>
  <si>
    <t>10133</t>
  </si>
  <si>
    <t>Крюк потолочный метал(для коробки 10131) Ruvinil 10133 СКЛАД</t>
  </si>
  <si>
    <t>Разъемы силовые</t>
  </si>
  <si>
    <t>PSN01-016-3</t>
  </si>
  <si>
    <t>Вилка 013 16А 2Р+РЕ 220В IP44 IEK MAGNUM СКЛАД</t>
  </si>
  <si>
    <t>11-2</t>
  </si>
  <si>
    <t>ps-015-16-380</t>
  </si>
  <si>
    <t>Вилка 015 3Р+РЕ+N 16А 380В IP44 EKF PROxima СКЛАД</t>
  </si>
  <si>
    <t>ps-0242-32- 380</t>
  </si>
  <si>
    <t>Вилка 0242 3Р+РЕ 32А 380В IP67 PROxima EKF СКЛАД</t>
  </si>
  <si>
    <t>ps-025-32-380</t>
  </si>
  <si>
    <t>Вилка 025 32А 3P+PE+N 380В IP44 EKF СКЛАД</t>
  </si>
  <si>
    <t>PSR02-032-5</t>
  </si>
  <si>
    <t>Вилка 025 32А 3P+PE+N 380В IP44 ССИ-025 IEK СКЛАД</t>
  </si>
  <si>
    <t>DIS2183233</t>
  </si>
  <si>
    <t>Вилка 32A 2P+E 230В IP67 DKC СКЛАД</t>
  </si>
  <si>
    <t>DIS2183237</t>
  </si>
  <si>
    <t>Вилка 32А 3P+E+N 400В IP67 DKC 2183237 СКЛАД</t>
  </si>
  <si>
    <t>PSN52-032-4</t>
  </si>
  <si>
    <t>Вилка 524 32А-6ч 380В 3P+PE IP44 MAGNUM IEK СКЛАД</t>
  </si>
  <si>
    <t>TKE-C05-KK2-Z</t>
  </si>
  <si>
    <t>Колодка удлинителя 2-м 16А с заземл.каучук TOKOV ELECTRIC СКЛАД</t>
  </si>
  <si>
    <t>6-6</t>
  </si>
  <si>
    <t>TKE-C05-KK3-Z</t>
  </si>
  <si>
    <t>Колодка удлинителя 3-м 16А с заземл.каучук TOKOV ELECTRIC СКЛАД</t>
  </si>
  <si>
    <t>9323</t>
  </si>
  <si>
    <t>Колодка удлинителя 3-м с загл каучук 2Р+Е 16А IP44 IN HOME СКЛАД</t>
  </si>
  <si>
    <t>0301-00010</t>
  </si>
  <si>
    <t>Разъем РШ/ВШ 380В 25А с з/к (4-х штырьк) черный СКЛАД</t>
  </si>
  <si>
    <t>PKS61B</t>
  </si>
  <si>
    <t>Розетка 10/16A 65х85ММ IP54 Schneider СКЛАД</t>
  </si>
  <si>
    <t>PSN11-016-3</t>
  </si>
  <si>
    <t>Розетка 113 16А 2Р+РЕ 220В IP44 IEK MAGNUM СКЛАД</t>
  </si>
  <si>
    <t>ps-125-32-380</t>
  </si>
  <si>
    <t>Розетка 125 32А 380В 3P+РЕ+N IP44 наружной устан EKF СКЛАД</t>
  </si>
  <si>
    <t>PSR12-032-5</t>
  </si>
  <si>
    <t>Розетка 125 32А ОП 380В 3P+PE+N ССИ-125 IP44 IEK СКЛАД</t>
  </si>
  <si>
    <t>SQ0602-0006</t>
  </si>
  <si>
    <t>Розетка 125 3Р+РЕ+N 32А 380В IP44 TDM СКЛАД</t>
  </si>
  <si>
    <t>ps-223-32-220</t>
  </si>
  <si>
    <t>Розетка 223 2Р+РЕ 32А 220В IP44 EKF PROxima СКЛАД</t>
  </si>
  <si>
    <t>PSN22-032-4</t>
  </si>
  <si>
    <t>Розетка 224 32А-6ч/380-415В 3P+PE IP44 IEK MAGNUM СКЛАД</t>
  </si>
  <si>
    <t>ps-413-16-220</t>
  </si>
  <si>
    <t>Розетка 413 16А 220В 2P+РЕ IP44 скрытой уст EKF СКЛАД</t>
  </si>
  <si>
    <t>ps-415-16-380</t>
  </si>
  <si>
    <t>Розетка 415 3P+PE+N 16А 380В IP44 стацион внутр EKF СКЛАД</t>
  </si>
  <si>
    <t>SQ0604-0016</t>
  </si>
  <si>
    <t>Розетка 425 3Р+РЕ+N 32А 380В IP44 скрытая TDM СКЛАД</t>
  </si>
  <si>
    <t>PS-123-32-220</t>
  </si>
  <si>
    <t>Розетка настенная IP67 32A 2P+E 230В СКЛАД</t>
  </si>
  <si>
    <t>89016</t>
  </si>
  <si>
    <t>Розетка прямая переносная 2Р+РЕ 16А 220В IP4 89016 Ecoplast СКЛАД</t>
  </si>
  <si>
    <t>055815</t>
  </si>
  <si>
    <t>Розетка силовая 3P+N 32А встраиваемая Legrand СКЛАД</t>
  </si>
  <si>
    <t>Кабеленесущие системы</t>
  </si>
  <si>
    <t>Кабель-канал, аксессуары для кабель-канала</t>
  </si>
  <si>
    <t>Аксессуары для кабель-канала</t>
  </si>
  <si>
    <t>09507</t>
  </si>
  <si>
    <t>Ввод для кабель-канала 90*50 DKC 09507 СКЛАД</t>
  </si>
  <si>
    <t>01005</t>
  </si>
  <si>
    <t>Заглушка для кабель-канала 110*50 СКЛАД</t>
  </si>
  <si>
    <t>00877</t>
  </si>
  <si>
    <t>Заглушка для кабель-канала 120*60 торцевая LAN In-liner СКЛАД</t>
  </si>
  <si>
    <t>CKMP10D-Z-010-025-K01</t>
  </si>
  <si>
    <t>Заглушка для кабель-канала 40*25 IEK СКЛАД</t>
  </si>
  <si>
    <t>00874</t>
  </si>
  <si>
    <t>Заглушка для кабель-канала LAN 100*60 DKC СКЛАД</t>
  </si>
  <si>
    <t>00878</t>
  </si>
  <si>
    <t>Заглушка для кабель-канала LAN 120*80 DKC 00878 СКЛАД</t>
  </si>
  <si>
    <t>00823</t>
  </si>
  <si>
    <t>Накладка боковая для мини канала SGAN 40мм TA-GN DKC СКЛАД</t>
  </si>
  <si>
    <t>00887</t>
  </si>
  <si>
    <t>Накладка на стык крышки кабель-канала 100 GAN In-liner СКЛАД</t>
  </si>
  <si>
    <t>00888</t>
  </si>
  <si>
    <t>Накладка на стык крышки кабель-канала 120 GAN In-liner DKC СКЛАД</t>
  </si>
  <si>
    <t>00883</t>
  </si>
  <si>
    <t>Накладка на стык крышки кабель-канала 25 GAN In-liner DKC СКЛАД</t>
  </si>
  <si>
    <t>00833</t>
  </si>
  <si>
    <t>Накладка на стык профиля SGAN 60мм DKC СКЛАД</t>
  </si>
  <si>
    <t>01415</t>
  </si>
  <si>
    <t>Разделитель для кабель-канала SEP-G 60 24*2м DKC СКЛАД</t>
  </si>
  <si>
    <t>2-3</t>
  </si>
  <si>
    <t>01776</t>
  </si>
  <si>
    <t>Рамка для ввода в стену/коробку/потолок RQM 100 DKC СКЛАД</t>
  </si>
  <si>
    <t>СКК-40D-RSU4-075-K-01</t>
  </si>
  <si>
    <t>Рамка-суппорт д/кабель канала Праймер под 4 модуля 45*45 мм IEK СКЛАД</t>
  </si>
  <si>
    <t>00514</t>
  </si>
  <si>
    <t>Рамка-суппорт под 2 модуля 45*45 мм PDA-45N 100 СКЛАД</t>
  </si>
  <si>
    <t>10073</t>
  </si>
  <si>
    <t>Рамка-суппорт под 2 модуля PDA-DN 150 под Viva DKC 10073 СКЛАД</t>
  </si>
  <si>
    <t>75013W</t>
  </si>
  <si>
    <t>Рамка-суппорт под 6 модулей "VIVA" PDA-ЗDN 80 DKC СКЛАД</t>
  </si>
  <si>
    <t>10-2</t>
  </si>
  <si>
    <t>00564</t>
  </si>
  <si>
    <t>Рамка-суппорт под 6 модулей 45*45 мм RDA3-45N 100 СКЛАД</t>
  </si>
  <si>
    <t>02308</t>
  </si>
  <si>
    <t>Соединитель оснований коробов внутренний  GTA-SN 60 СКЛАД</t>
  </si>
  <si>
    <t>00536</t>
  </si>
  <si>
    <t>Тройник для кабель-канала IM 25*17 DKC СКЛАД</t>
  </si>
  <si>
    <t>01766</t>
  </si>
  <si>
    <t>Тройник/отвод для кабель-канала NTAN 120*80 DKC СКЛАД</t>
  </si>
  <si>
    <t xml:space="preserve"> 01734 </t>
  </si>
  <si>
    <t>Угол для кабель-канала внутренний 70-120град 120*80 изменяем NIAV DKC СКЛАД</t>
  </si>
  <si>
    <t>00395</t>
  </si>
  <si>
    <t>Угол для кабель-канала внутренний AIM 40*17мини DKC СКЛАД</t>
  </si>
  <si>
    <t>030293</t>
  </si>
  <si>
    <t>Угол для кабель-канала плоский 60*16мм Legrand СКЛАД</t>
  </si>
  <si>
    <t>01745</t>
  </si>
  <si>
    <t>Угол для кабель-канала плоский NPAN 100*60мм DKC СКЛАД</t>
  </si>
  <si>
    <t>01003</t>
  </si>
  <si>
    <t>Угол для кабель-канала разделительный 110*50мм DKC СКЛАД</t>
  </si>
  <si>
    <t>09503</t>
  </si>
  <si>
    <t>Угол для кабель-канала разделительный 90*50мм DKC СКЛАД</t>
  </si>
  <si>
    <t>Кабель-канал</t>
  </si>
  <si>
    <t>01791</t>
  </si>
  <si>
    <t>Кабель-канал 120х80 L2000 пластик TA-GN DKC 01791 СКЛАД</t>
  </si>
  <si>
    <t>площадка склада</t>
  </si>
  <si>
    <t>00304R</t>
  </si>
  <si>
    <t>Кабель-канал 25х17 L2000 пластик TMC бел уп 6шт DKC 00304R СКЛАД</t>
  </si>
  <si>
    <t>КК-19040016-048</t>
  </si>
  <si>
    <t>Кабель-канал 40*16 УРАЛПАК  СКЛАД</t>
  </si>
  <si>
    <t>1-3</t>
  </si>
  <si>
    <t>CKK10-040-025-1-K01</t>
  </si>
  <si>
    <t>Кабель-канал 40*25 белый ЭЛЕКОР (24м) СКЛАД</t>
  </si>
  <si>
    <t>00304</t>
  </si>
  <si>
    <t>Кабель-канал TMC миниканал 25*17 L-2м  DKC СКЛАД</t>
  </si>
  <si>
    <t>CKK10-080-060-1-K01-008</t>
  </si>
  <si>
    <t>Кабель-канал магистральный 80*60 Elekor СКЛАД</t>
  </si>
  <si>
    <t>CKM50-025-025-1-K03</t>
  </si>
  <si>
    <t>Кабель-канал перфориров 25*40 L2000 ИМПАКТ серия М IEK CKM50-025-025-1-K03 СКЛАД</t>
  </si>
  <si>
    <t>Лотки, аксессуары для лотков</t>
  </si>
  <si>
    <t>Аксессуары для лотков</t>
  </si>
  <si>
    <t>FC37304</t>
  </si>
  <si>
    <t>Безвинтовое крепление для проволочного лотка DKC СКЛАД</t>
  </si>
  <si>
    <t>BMZ1540ZL</t>
  </si>
  <si>
    <t>Держатель огнезащ перегор шир 400 мм цинк-ламельный DKC СКЛАД</t>
  </si>
  <si>
    <t>6355048</t>
  </si>
  <si>
    <t>Комплект фиксатора угловой H10 M12*50 гор цинк KWH 10 FT (уп2шт) OBO СКЛАД</t>
  </si>
  <si>
    <t>BBC3020</t>
  </si>
  <si>
    <t>Консоль легкая DW осн200 сталь BBC3020 DKC СКЛАД</t>
  </si>
  <si>
    <t>BBP2150HDZ</t>
  </si>
  <si>
    <t>Консоль одиночн горячеоцинк LAS 41*21 осн 500мм DKC СКЛАД</t>
  </si>
  <si>
    <t>8-4</t>
  </si>
  <si>
    <t>BBP4120HDZ</t>
  </si>
  <si>
    <t>Консоль одиночн горячеоцинк LAS 41*41 осн 200мм DKC СКЛАД</t>
  </si>
  <si>
    <t>BBP4140HDZ</t>
  </si>
  <si>
    <t>Консоль одиночн горячеоцинк LAS 41*41 осн 400мм DKC СКЛАД</t>
  </si>
  <si>
    <t>BBP4150HDZ</t>
  </si>
  <si>
    <t>Консоль одиночн горячеоцинк LAS 41*41 осн 500мм DKC СКЛАД</t>
  </si>
  <si>
    <t>BBA3010</t>
  </si>
  <si>
    <t>Консоль потолочная легкая DS осн 100 мм СКЛАД</t>
  </si>
  <si>
    <t>BBA3030</t>
  </si>
  <si>
    <t>Консоль потолочная легкая DS осн 300 мм СКЛАД</t>
  </si>
  <si>
    <t>BSF2901</t>
  </si>
  <si>
    <t>Крепление к потолку SSM BSF2901 DKC СКЛАД</t>
  </si>
  <si>
    <t>CLP1CW-300-1</t>
  </si>
  <si>
    <t>Кронштейн настенный для профиля осн 300мм CLP1CW-300-1 IEK СКЛАД</t>
  </si>
  <si>
    <t>38044</t>
  </si>
  <si>
    <t>Крышка на ответвитель DPT Т-образный горизонтальный осн 200мм DKC СКЛАД</t>
  </si>
  <si>
    <t>38025K</t>
  </si>
  <si>
    <t>Крышка на угол СРО 45 горизонтальный осн 300мм DKC СКЛАД</t>
  </si>
  <si>
    <t>38003</t>
  </si>
  <si>
    <t>Крышка на угол СРО 90 горизонтальный осн 150мм DKC СКЛАД</t>
  </si>
  <si>
    <t>38004</t>
  </si>
  <si>
    <t>Крышка на угол СРО 90 горизонтальный осн 200мм DKC СКЛАД</t>
  </si>
  <si>
    <t>37394</t>
  </si>
  <si>
    <t>Накладка для крышки лотка CGC осн 200мм DKC СКЛАД</t>
  </si>
  <si>
    <t>37352</t>
  </si>
  <si>
    <t>Накладка соединительная для лотка CGB осн 100мм DKC СКЛАД</t>
  </si>
  <si>
    <t>37354</t>
  </si>
  <si>
    <t>Накладка соединительная для лотка CGB осн 200мм DKC СКЛАД</t>
  </si>
  <si>
    <t>6-5</t>
  </si>
  <si>
    <t>37355</t>
  </si>
  <si>
    <t>Накладка соединительная для лотка CGB осн 300мм DKC СКЛАД</t>
  </si>
  <si>
    <t>36144K</t>
  </si>
  <si>
    <t>Ответвитель DPT Т-образный горизонтальный 200*80 в компл с крепежными эл-ми и соед пластинами СКЛАД</t>
  </si>
  <si>
    <t>36145K</t>
  </si>
  <si>
    <t>Ответвитель DPT Т-образный горизонтальный 300*80 в компл с крепежными эл-ми и соед пластинами СКЛАД</t>
  </si>
  <si>
    <t>37114К</t>
  </si>
  <si>
    <t>Ответвитель TD Т-образный вертикальный 200*100 в компл с крепежными эл-ми DKC СКЛАД</t>
  </si>
  <si>
    <t>36480</t>
  </si>
  <si>
    <t>Перегородка для лотка SEP L3000 Н50 DKC СКЛАД</t>
  </si>
  <si>
    <t>36480HDZ</t>
  </si>
  <si>
    <t>Перегородка для лотка горячеоцинк SEP L3000 H50 DKC СКЛАД</t>
  </si>
  <si>
    <t>SSG00500KHDZ</t>
  </si>
  <si>
    <t>Перегородка разделит для лотка 42*20*1200 SSG00500KHDZ СКЛАД</t>
  </si>
  <si>
    <t>CLM50D-RP-100-20</t>
  </si>
  <si>
    <t>Перегородка разделит для лотка H100мм L2000 IEK СКЛАД</t>
  </si>
  <si>
    <t>CLM50D-RP-080-20</t>
  </si>
  <si>
    <t>Перегородка разделит для лотка H80мм L2000 IEK СКЛАД</t>
  </si>
  <si>
    <t>Перегородка разделительная H100мм L3000 СКЛАД</t>
  </si>
  <si>
    <t>36340K</t>
  </si>
  <si>
    <t>Переходник для лотка RRD правосторонний 500/200 H50 в комплекте с крепежными элементами и соединительными пласт СКЛАД</t>
  </si>
  <si>
    <t xml:space="preserve"> 36363K </t>
  </si>
  <si>
    <t>Переходник для лотка RRS правосторонний в комплекте с крепежными элементами и соединительными пласт 500/200 H50 DKC СКЛАД</t>
  </si>
  <si>
    <t>37301R</t>
  </si>
  <si>
    <t>Пластина для лотка GTO соединительная H50мм DKC СКЛАД</t>
  </si>
  <si>
    <t>37301</t>
  </si>
  <si>
    <t>Пластина для лотка GTO соединительная H50мм L65мм DKC СКЛАД</t>
  </si>
  <si>
    <t>37303R</t>
  </si>
  <si>
    <t>Пластина для лотка GTO соединительная H80мм DKC  СКЛАД</t>
  </si>
  <si>
    <t>CLP1N-080-400</t>
  </si>
  <si>
    <t>Поворот для лотка вертик внешн 90град 80*400мм IEK СКЛАД</t>
  </si>
  <si>
    <t>BSD2104</t>
  </si>
  <si>
    <t>Подвес вертикальный двойной 41*21 L 400 СКЛАД</t>
  </si>
  <si>
    <t>BSD2105</t>
  </si>
  <si>
    <t>Подвес вертикальный двойной 41*21 L 500 СКЛАД</t>
  </si>
  <si>
    <t>CLW10-GEM-PK-150</t>
  </si>
  <si>
    <t>Полка кабельная для лотка К1160 175*51*160 IEK СКЛАД</t>
  </si>
  <si>
    <t>CLW10-GEM-PK-150-U3</t>
  </si>
  <si>
    <t>Полка кабельная для лотка К1160 У3 160*51*175 IEK СКЛАД</t>
  </si>
  <si>
    <t>CLW10-GEM-PK-250</t>
  </si>
  <si>
    <t>Полка кабельная для лотка К1161 34*61*250мм IEK СКЛАД</t>
  </si>
  <si>
    <t>LP1000</t>
  </si>
  <si>
    <t>Прижим кабельного лотка LP1000 DKC СКЛАД</t>
  </si>
  <si>
    <t>BPM2906</t>
  </si>
  <si>
    <t>Профиль для лотка П-образный PSM L600 толщ 2.5 мм DKC СКЛАД</t>
  </si>
  <si>
    <t>BPM2103</t>
  </si>
  <si>
    <t>Профиль для лотка С-образный 41*21 L300 толщ 2.5 мм DKC СКЛАД</t>
  </si>
  <si>
    <t>BPM2105</t>
  </si>
  <si>
    <t>Профиль для лотка С-образный 41*21 L500 толщ 2.5 мм DKC СКЛАД</t>
  </si>
  <si>
    <t>BPM2106</t>
  </si>
  <si>
    <t>Профиль для лотка С-образный 41*21 L600 толщ 2.5 мм DKC СКЛАД</t>
  </si>
  <si>
    <t>BPM4114</t>
  </si>
  <si>
    <t>Профиль для лотка С-образный 41*41 L1400 толщ 2.5 мм DKC СКЛАД</t>
  </si>
  <si>
    <t>BPM4107</t>
  </si>
  <si>
    <t>Профиль для лотка С-образный 41*41 L700 толщ 2.5 мм DKC СКЛАД</t>
  </si>
  <si>
    <t>BPM4108</t>
  </si>
  <si>
    <t>Профиль для лотка С-образный 41*41 L800 толщ 2.5 мм DKC СКЛАД</t>
  </si>
  <si>
    <t>BPM2903</t>
  </si>
  <si>
    <t>Профиль П-образный PSM L300 толщ 2.5 мм СКЛАД</t>
  </si>
  <si>
    <t>BML1007</t>
  </si>
  <si>
    <t>Скоба для подвеса лотка PL облегченная цинк-ламель DKC СКЛАД</t>
  </si>
  <si>
    <t>Соединитель для лотка 100*80 СКЛАД</t>
  </si>
  <si>
    <t>Соединитель для лотка 150*80 СКЛАД</t>
  </si>
  <si>
    <t>Соединитель для лотка 200*80 СКЛАД</t>
  </si>
  <si>
    <t>Соединитель для лотка 300*80 СКЛАД</t>
  </si>
  <si>
    <t>LG8200</t>
  </si>
  <si>
    <t>Соединитель для лотка GTO внешний H80 L350 DKC СКЛАД</t>
  </si>
  <si>
    <t>BMD1502</t>
  </si>
  <si>
    <t>Соединитель монтаж угол 90° крепежный двухлуч 8 отвер DKC СКЛАД</t>
  </si>
  <si>
    <t>BMD1502HDZ</t>
  </si>
  <si>
    <t>Соединитель монтаж угол 90° крепежный двухлуч 8 отвер гор оцинк DKC СКЛАД</t>
  </si>
  <si>
    <t>CLW10-GEM-SK-600</t>
  </si>
  <si>
    <t>Стойка кабельная К1151 26*60*600мм IEK СКЛАД</t>
  </si>
  <si>
    <t>BST4130</t>
  </si>
  <si>
    <t>Траверса для подвеса лотка 300мм DKC СКЛАД</t>
  </si>
  <si>
    <t>LC1360K</t>
  </si>
  <si>
    <t>Угол горизонт 90 100*600 R-300 с крепеж и соед СКЛАД</t>
  </si>
  <si>
    <t>36002K</t>
  </si>
  <si>
    <t>Угол горизонт 90° 100*50мм в компл с крепеж элем DKC СКЛАД</t>
  </si>
  <si>
    <t>9-2</t>
  </si>
  <si>
    <t>36003K</t>
  </si>
  <si>
    <t>Угол горизонт 90° 150*50мм в компл с крепеж элем и соед пласт DKC СКЛАД</t>
  </si>
  <si>
    <t>36043</t>
  </si>
  <si>
    <t>Угол горизонт 90° 200*100мм DKC СКЛАД</t>
  </si>
  <si>
    <t>36024K</t>
  </si>
  <si>
    <t>Угол горизонт 90° 200*80мм в компл с крепеж элем и соед пласт DKC СКЛАД</t>
  </si>
  <si>
    <t>36865K</t>
  </si>
  <si>
    <t>Угол для лотка вертикальный внешний 45° 300*80 с крепеж и пласт DKC СКЛАД</t>
  </si>
  <si>
    <t>CLP1N-050-050</t>
  </si>
  <si>
    <t>Угол для лотка вертикальный внешний 90град 50*50 с кр IEK СКЛАД</t>
  </si>
  <si>
    <t>CLP1V-050-050</t>
  </si>
  <si>
    <t>Угол для лотка вертикальный внутренний 90град с кр 50*50 IEK СКЛАД</t>
  </si>
  <si>
    <t>36744</t>
  </si>
  <si>
    <t>Угол для лотка вертикальный внутренний CS45 200*80мм DKC СКЛАД</t>
  </si>
  <si>
    <t>36664</t>
  </si>
  <si>
    <t>Угол для лотка вертикальный внутренний CS90 200*50мм DKC СКЛАД</t>
  </si>
  <si>
    <t>LC0834</t>
  </si>
  <si>
    <t>Угол для лотка горизонтальный 45 градусов 80*400 R-300 СКЛАД</t>
  </si>
  <si>
    <t>LC8620</t>
  </si>
  <si>
    <t>Угол для лотка горизонтальный CS45 200*80мм R-600 DKC СКЛАД</t>
  </si>
  <si>
    <t>Угол для лотка горизонтальный лестничный 90° 200*100мм R-300 СКЛАД</t>
  </si>
  <si>
    <t>Крышки лотков</t>
  </si>
  <si>
    <t>35522</t>
  </si>
  <si>
    <t>Крышка на лоток осн 100*3000 DKC СКЛАД</t>
  </si>
  <si>
    <t>35522HDZ</t>
  </si>
  <si>
    <t>Крышка на лоток осн 100*3000 горяч DKC СКЛАД</t>
  </si>
  <si>
    <t>35523</t>
  </si>
  <si>
    <t>Крышка на лоток осн 150*3000  СКЛАД</t>
  </si>
  <si>
    <t>Крышка на лоток осн 150*3000 СКЛАД</t>
  </si>
  <si>
    <t>Крышка на лоток осн 150*3000 сталь 1.5 СКЛАД</t>
  </si>
  <si>
    <t>35524HDZ</t>
  </si>
  <si>
    <t>Крышка на лоток осн 200*3000 горяч DKC СКЛАД</t>
  </si>
  <si>
    <t>35524</t>
  </si>
  <si>
    <t>Крышка на лоток осн 200*3000 СКЛАД</t>
  </si>
  <si>
    <t>35525</t>
  </si>
  <si>
    <t>Крышка на лоток осн 300*3000 СКЛАД</t>
  </si>
  <si>
    <t>35526HDZ</t>
  </si>
  <si>
    <t>Крышка на лоток осн 400*3000 горяч DKC СКЛАД</t>
  </si>
  <si>
    <t>35526</t>
  </si>
  <si>
    <t>Крышка на лоток осн 400*3000 СКЛАД</t>
  </si>
  <si>
    <t>35520HDZ</t>
  </si>
  <si>
    <t>Крышка на лоток осн 50*3000 горяч СКЛАД</t>
  </si>
  <si>
    <t>Лотки</t>
  </si>
  <si>
    <t>65</t>
  </si>
  <si>
    <t>Лоток лестничный 100*200*3000 СКЛАД</t>
  </si>
  <si>
    <t>7</t>
  </si>
  <si>
    <t>Лоток лестничный 100*300*3000 СКЛАД</t>
  </si>
  <si>
    <t>LL8020HDZ</t>
  </si>
  <si>
    <t>Лоток лестничный 200*80*3000 горяч DKC СКЛАД</t>
  </si>
  <si>
    <t>LL8040</t>
  </si>
  <si>
    <t>Лоток лестничный 400*80*3000 DKC СКЛАД</t>
  </si>
  <si>
    <t>LL1060</t>
  </si>
  <si>
    <t>Лоток лестничный 600*100*3000 СКЛАД</t>
  </si>
  <si>
    <t>Лоток неперфорированный 100*100*3000 СКЛАД</t>
  </si>
  <si>
    <t>35012HDZ</t>
  </si>
  <si>
    <t>Лоток неперфорированный 100*50*2000 горяч DKC СКЛАД</t>
  </si>
  <si>
    <t>3502215</t>
  </si>
  <si>
    <t>Лоток неперфорированный 100*50*3000 сталь 1.5мм DKC СКЛАД</t>
  </si>
  <si>
    <t>35062</t>
  </si>
  <si>
    <t>Лоток неперфорированный 100*80*3000 DKС 35062 СКЛАД</t>
  </si>
  <si>
    <t>CLN10-100-150-3</t>
  </si>
  <si>
    <t>Лоток неперфорированный 150*100*3000 IEK СКЛАД</t>
  </si>
  <si>
    <t>Лоток неперфорированный 150*100*3000 СКЛАД</t>
  </si>
  <si>
    <t>35023</t>
  </si>
  <si>
    <t>Лоток неперфорированный 150*50*3000 DKC СКЛАД</t>
  </si>
  <si>
    <t>35103</t>
  </si>
  <si>
    <t>Лоток неперфорированный 200*100*3000 DKC СКЛАД</t>
  </si>
  <si>
    <t>Лоток неперфорированный 200*100*3000 СКЛАД</t>
  </si>
  <si>
    <t>35341</t>
  </si>
  <si>
    <t>Лоток перфорированный 100*100*3000 СКЛАД</t>
  </si>
  <si>
    <t>35303</t>
  </si>
  <si>
    <t>Лоток перфорированный 150*80*3000 DKC СКЛАД</t>
  </si>
  <si>
    <t>CLP10-100-200-3</t>
  </si>
  <si>
    <t>Лоток перфорированный 200*100*3000 IEK СКЛАД</t>
  </si>
  <si>
    <t>35264</t>
  </si>
  <si>
    <t>Лоток перфорированный 200*50 L3000 DKC СКЛАД</t>
  </si>
  <si>
    <t>CLP10-050-200-3</t>
  </si>
  <si>
    <t>Лоток перфорированный 200*50*3000 IEK  СКЛАД</t>
  </si>
  <si>
    <t>3526412</t>
  </si>
  <si>
    <t>Лоток перфорированный 200*50*3000 толщ 1.2 мм СКЛАД</t>
  </si>
  <si>
    <t>Лоток перфорированный 300*100*2500 СКЛАД</t>
  </si>
  <si>
    <t>CLP10-050-400-3</t>
  </si>
  <si>
    <t>Лоток перфорированный 400*50*3000 IEK СКЛАД</t>
  </si>
  <si>
    <t>3526612</t>
  </si>
  <si>
    <t>Лоток перфорированный 400*50*3000 толщ 1.2 мм DKC СКЛАД</t>
  </si>
  <si>
    <t>35260HDZ</t>
  </si>
  <si>
    <t>Лоток перфорированный 50*50*3000 горяч СКЛАД</t>
  </si>
  <si>
    <t>CLP10-100-500-3</t>
  </si>
  <si>
    <t>Лоток перфорированный 500*100*3000 IEK СКЛАД</t>
  </si>
  <si>
    <t>Лоток проволочный 300*50*3000 СКЛАД</t>
  </si>
  <si>
    <t>Плита огнестойкая</t>
  </si>
  <si>
    <t>DP1201</t>
  </si>
  <si>
    <t>Плита огнестойкая 1000*500*52 DKC СКЛАД</t>
  </si>
  <si>
    <t>Плита огнестойкая 1000*500*52 мин волок DKC СКЛАД</t>
  </si>
  <si>
    <t>Труба, металлорукав, аксессуары</t>
  </si>
  <si>
    <t>Аксессуары для труб, металлорукава</t>
  </si>
  <si>
    <t>025163</t>
  </si>
  <si>
    <t>Держатель расстояния (кластер) для двустенных труб Ø160мм (тройной)</t>
  </si>
  <si>
    <t>4-7</t>
  </si>
  <si>
    <t>50920</t>
  </si>
  <si>
    <t>Заглушка для гофр труб d20 DKC СКЛАД</t>
  </si>
  <si>
    <t>025122</t>
  </si>
  <si>
    <t>Кластер двойной для двустен труб d125 DKC СКЛАД</t>
  </si>
  <si>
    <t>016125</t>
  </si>
  <si>
    <t>Кольцо уплотнительное для двуст труб d125 DKC СКЛАД</t>
  </si>
  <si>
    <t>015110</t>
  </si>
  <si>
    <t>Муфта для двустенных-дренажных труб, 110мм ДКС СКЛАД</t>
  </si>
  <si>
    <t>015125</t>
  </si>
  <si>
    <t>Муфта соединительная для двустен дренажн труб d125 DKC СКЛАД</t>
  </si>
  <si>
    <t>015160</t>
  </si>
  <si>
    <t>Муфта соединительная для двустен дренажн труб d160 DKC 015160 СКЛАД</t>
  </si>
  <si>
    <t>5-7</t>
  </si>
  <si>
    <t>zeta40814</t>
  </si>
  <si>
    <t>Муфта соединительная для металлорукава МСМ-38 СКЛАД</t>
  </si>
  <si>
    <t>61399</t>
  </si>
  <si>
    <t>Муфта соединительная СММ-25 (1'') гайка под рожков ключ СКЛАД</t>
  </si>
  <si>
    <t>CTA10D-GIG20-K41-100</t>
  </si>
  <si>
    <t>Муфта труба-труба GI20G IEK СКЛАД</t>
  </si>
  <si>
    <t>PR08.3028</t>
  </si>
  <si>
    <t>Оконцеватель для металлорукава ОЗМ-38 СКЛАД</t>
  </si>
  <si>
    <t>Металлорукав</t>
  </si>
  <si>
    <t>6071R-027N</t>
  </si>
  <si>
    <t>Металлорукав в ПВХ изоляции 26мм Dвн 26.5мм Dнар 31.5 25м чёрный DKC СКЛАД</t>
  </si>
  <si>
    <t>1-2</t>
  </si>
  <si>
    <t>6070R-22</t>
  </si>
  <si>
    <t>Металлорукав в ПВХ изоляции гладкой DN 20мм Dвн.20.5мм Dнар.27мм без протяжки сер (уп.50м) DKC 6070 СКЛАД</t>
  </si>
  <si>
    <t>zeta44409</t>
  </si>
  <si>
    <t>Металлорукав в ПВХ изоляции МРПИ НГ 38 (20 м/уп) черный с протяжк СКЛАД</t>
  </si>
  <si>
    <t>2-2</t>
  </si>
  <si>
    <t>zeta42513</t>
  </si>
  <si>
    <t>Металлорукав Д-20 РЗ-Ц (50м) СКЛАД</t>
  </si>
  <si>
    <t>МР-0000750-020</t>
  </si>
  <si>
    <t>Металлорукав Р3-Ц-50 d50мм (уп20м) без протяжки оцинк СКЛАД</t>
  </si>
  <si>
    <t>zeta44123</t>
  </si>
  <si>
    <t>Металлорукав Р3-ЦПнг LS 38  (25м) с протяжкой черн СКЛАД</t>
  </si>
  <si>
    <t>CM10-32-025</t>
  </si>
  <si>
    <t>Металлорукав Р3-ЦХ-32 d32мм (уп25м)IEK СКЛАД</t>
  </si>
  <si>
    <t>zeta42415</t>
  </si>
  <si>
    <t>Металлорукав Р3-ЦХ32 У3 d32мм (20м) ЗЭТАРУС СКЛАД</t>
  </si>
  <si>
    <t>CMP18-050-K00-015</t>
  </si>
  <si>
    <t>Металлорукав РЗ-ЦХ-50 с протяжкой (15м) IEK СКЛАД</t>
  </si>
  <si>
    <t>Труба</t>
  </si>
  <si>
    <t>trg-16-3s</t>
  </si>
  <si>
    <t>Труба гладкая ПВХ жесткая d16мм Plast (дл 3м) СКЛАД</t>
  </si>
  <si>
    <t>63525</t>
  </si>
  <si>
    <t>Труба гладкая ПВХ жесткая d25мм серая (дл 3м) DKC 63525 СКЛАД</t>
  </si>
  <si>
    <t>53200</t>
  </si>
  <si>
    <t>Труба гладкая ПВХ жесткая d32мм серая (45м) 3м СКЛАД</t>
  </si>
  <si>
    <t>63932</t>
  </si>
  <si>
    <t>Труба гладкая ПВХ жесткая d32мм серая (дл 3м) DKC СКЛАД</t>
  </si>
  <si>
    <t>63550</t>
  </si>
  <si>
    <t>Труба гладкая ПВХ жесткая d50мм серая (дл 3м) DKC СКЛАД</t>
  </si>
  <si>
    <t>CTR10-050-K41-015I</t>
  </si>
  <si>
    <t>Труба гладкая ПВХ жесткая d50мм серая (дл 3м) IEK СКЛАД</t>
  </si>
  <si>
    <t>63563</t>
  </si>
  <si>
    <t>Труба гладкая ПВХ жесткая d63мм серая (дл 3м) DKC СКЛАД</t>
  </si>
  <si>
    <t>Труба гофрированная  DN17мм полиамид 6 темно-серый с протяжкой (уп 50м)СКЛАД</t>
  </si>
  <si>
    <t>8-7</t>
  </si>
  <si>
    <t>91916</t>
  </si>
  <si>
    <t>Труба гофрированная ПВХ d16мм лёгкая гибкая с протяжкой (уп 100м) серая DKC СКЛАД</t>
  </si>
  <si>
    <t>91516</t>
  </si>
  <si>
    <t>Труба гофрированная ПВХ d16мм тяжелая с протяж серая (уп 100м) DKС СКЛАД</t>
  </si>
  <si>
    <t>9-3</t>
  </si>
  <si>
    <t>91920</t>
  </si>
  <si>
    <t>Труба гофрированная ПВХ d20мм гибкая лёгкая с протяжкой (уп 100м)серая DKC СКЛАД</t>
  </si>
  <si>
    <t>3-5</t>
  </si>
  <si>
    <t>9192025</t>
  </si>
  <si>
    <t>Труба гофрированная ПВХ d20мм легкая с зондом серая (уп 25м) DKC СКЛАД</t>
  </si>
  <si>
    <t>9192525</t>
  </si>
  <si>
    <t>Труба гофрированная ПВХ d25мм лёгкая с протяжкой DKC (25м) СКЛАД</t>
  </si>
  <si>
    <t>91525</t>
  </si>
  <si>
    <t>Труба гофрированная ПВХ d25мм тяжелая с протяж серая (уп 50м) DKC СКЛАД</t>
  </si>
  <si>
    <t>7-7</t>
  </si>
  <si>
    <t>91540</t>
  </si>
  <si>
    <t>Труба гофрированная ПВХ d40мм тяжелая с протяж серая (уп 20м) DKC СКЛАД</t>
  </si>
  <si>
    <t>50GRPVC20</t>
  </si>
  <si>
    <t>Труба гофрированная ПВХ d50мм с протяжкой серая (уп 20м) СКЛАД</t>
  </si>
  <si>
    <t>160911</t>
  </si>
  <si>
    <t>Труба гофрированная ПНД d110мм жесткая с муфтой для кабельной канализации двустенная SN12 1030Н крас СКЛАД</t>
  </si>
  <si>
    <t>121916</t>
  </si>
  <si>
    <t>Труба гофрированная ПНД d160 гибкая для кабельной канализации двустенная с протяжкой SN6 500Н (50м/бух) красная DKC СКЛАД</t>
  </si>
  <si>
    <t>рул</t>
  </si>
  <si>
    <t>71516</t>
  </si>
  <si>
    <t>Труба гофрированная ПНД d16мм тяжелая с протяж оранж (уп 100м) DKC СКЛАД</t>
  </si>
  <si>
    <t>3</t>
  </si>
  <si>
    <t>Труба гофрированная ПНД d32мм гибкая лёгкая с протяжкой (уп 25м) черная DKC СКЛАД</t>
  </si>
  <si>
    <t>Труба гофрированная ПНД d32мм легкая черная без протяжки (уп 25м) DKC СКЛАД</t>
  </si>
  <si>
    <t>20.01.32.01</t>
  </si>
  <si>
    <t>Труба гофрированная ПНД d32мм тяжелая с зондом черн (уп 25м) СКЛАД</t>
  </si>
  <si>
    <t>71540</t>
  </si>
  <si>
    <t>Труба гофрированная ПНД d40мм гиб тяжелая с прот (уп 20м) оранж DKC СКЛАД</t>
  </si>
  <si>
    <t>Труба гофрированная ПНД d40мм с прот гибкая тяж оранж (уп 20м) DKC СКЛАД</t>
  </si>
  <si>
    <t>Труба техническая ПЭ 25*1.8 (бух/100м) СКЛАД</t>
  </si>
  <si>
    <t>бух</t>
  </si>
  <si>
    <t>Труба техническая ПЭ 32*2.0 (бух/100м) СКЛАД</t>
  </si>
  <si>
    <t>Труба техническая ПЭ 63*3,5 мм (бух/50м) СКЛАД</t>
  </si>
  <si>
    <t>Кабель и провод</t>
  </si>
  <si>
    <t>Кабель</t>
  </si>
  <si>
    <t>АВВГ, АВБШВ, ААБЛ</t>
  </si>
  <si>
    <t>ААБл 4*50 1кВ ТУ СКЛАД</t>
  </si>
  <si>
    <t>км</t>
  </si>
  <si>
    <t>16-1</t>
  </si>
  <si>
    <t>ААБл-10 3х95 (ож) ГОСТ 31996-2012 СКЛАД</t>
  </si>
  <si>
    <t>барабанное хранение</t>
  </si>
  <si>
    <t>АВБбШв 4*120 ТУ СКЛАД</t>
  </si>
  <si>
    <t>7-1</t>
  </si>
  <si>
    <t>АВБбШв 4*50 ТУ СКЛАД</t>
  </si>
  <si>
    <t>АВБШв 4*120 1кВ ГОСТ 31996-2012 СКЛАД ФИКСЦЕНА</t>
  </si>
  <si>
    <t>АВБШв 4*185  ГОСТ 31996-2012 СКЛАД</t>
  </si>
  <si>
    <t>АВБШв 4*95мс-1кВ ГОСТ 31996-2012 СКЛАД</t>
  </si>
  <si>
    <t>АВБШв 6 3*185 ТУ СКЛАД</t>
  </si>
  <si>
    <t>АВБШвнг(А)-LS 5*4 ГОСТ 31996-2012 СКЛАД</t>
  </si>
  <si>
    <t>АВВГ 3*25+1*16 0.66 кВ ТУ СКЛАД</t>
  </si>
  <si>
    <t>АВВГ 3*50+1*35 ТУ СКЛАД</t>
  </si>
  <si>
    <t>АВВГ-Пнг(А)-LS 3*4 ГОСТ 31996-2012 СКЛАД</t>
  </si>
  <si>
    <t>8-3</t>
  </si>
  <si>
    <t>АВВГнг-LS 5*120 ГОСТ 31996-2012 СКЛАД</t>
  </si>
  <si>
    <t>АВВГнг(А) 3*50ок+1*25мк 0.66кВ ТУ СКЛАД</t>
  </si>
  <si>
    <t>АВВГнг(А) 6 3*95мс ТУ СКЛАД</t>
  </si>
  <si>
    <t>4-4</t>
  </si>
  <si>
    <t>АВВГнг(А)-LS 3*185+1*95 1.0 кВ ТУ СКЛАД</t>
  </si>
  <si>
    <t>АВВГнг(А)-LS 4*6 ГОСТ 31996-2012 СКЛАД</t>
  </si>
  <si>
    <t>АВВГнг(А)-LS 5*25 ТУ СКЛАД</t>
  </si>
  <si>
    <t>АВВГнг(А)-LS-6 3*150 ТУ СКЛАД</t>
  </si>
  <si>
    <t>АВВГнг(А)-LS-6 3*95 ТУ СКЛАД</t>
  </si>
  <si>
    <t>АВКШвнг(А) 3*4ок 1кВ ТУ СКЛАД</t>
  </si>
  <si>
    <t>ВВГ, ВБШВ</t>
  </si>
  <si>
    <t>ВБбШнг 5*10 0.66 кВ ТУ СКЛАД</t>
  </si>
  <si>
    <t>ВБШв 4*120 1.0 ТУ  СКЛАД</t>
  </si>
  <si>
    <t>ВБШвнг (А) 4*10 ТУ СКЛАД</t>
  </si>
  <si>
    <t>ВБШвнг (А) 5*16 0.66 (N.PE) ТУ СКЛАД</t>
  </si>
  <si>
    <t>ВБШвнг (А) 5*70 1.0 (N.PE) ТУ СКЛАД</t>
  </si>
  <si>
    <t>ВБШвнг(А)-LS 3*4 ТУ СКЛАД</t>
  </si>
  <si>
    <t>ВБШвнг(А)-LS 4*150 ГОСТ 31996-2012 СКЛАД</t>
  </si>
  <si>
    <t>ВВГнг 1*10 ТУ СКЛАД</t>
  </si>
  <si>
    <t>ВВГнг 1*70 ТУ СКЛАД</t>
  </si>
  <si>
    <t>ВВГнг 2*4 ТУ СКЛАД</t>
  </si>
  <si>
    <t>ВВГнг 3*4 ТУ СКЛАД</t>
  </si>
  <si>
    <t>ВВГнг 3*6 ТУ СКЛАД</t>
  </si>
  <si>
    <t>ВВГнг 4*10 ТУ СКЛАД</t>
  </si>
  <si>
    <t>ВВГнг 4*2.5 ТУ СКЛАД</t>
  </si>
  <si>
    <t>ВВГнг 4*4 ТУ СКЛАД</t>
  </si>
  <si>
    <t>5-2</t>
  </si>
  <si>
    <t>ВВГнг 5*6 ТУ СКЛАД</t>
  </si>
  <si>
    <t>ВВГнг(A)-FRLS 1*6 ТУ СКЛАД</t>
  </si>
  <si>
    <t>5-5</t>
  </si>
  <si>
    <t>ВВГнг(А)-FRLS 1*2.5 ГОСТ 31996-2012 СКЛАД</t>
  </si>
  <si>
    <t>ВВГнг(А)-FRLS 2*2.5 ТУ СКЛАД</t>
  </si>
  <si>
    <t>12-1</t>
  </si>
  <si>
    <t>ВВГнг(А)-FRLS 3*1.5  ГОСТ 31996-2012 СКЛАД ФИКСЦЕНА</t>
  </si>
  <si>
    <t>13-2</t>
  </si>
  <si>
    <t>ВВГнг(А)-FRLS 3*1.5 N PE 0.66кВ ГОСТ 31996-2012 (П) СКЛАД ФИКСЦЕНА</t>
  </si>
  <si>
    <t>ВВГнг(А)-FRLS 3*1.5 ТУ СКЛАД ФИКСЦЕНА</t>
  </si>
  <si>
    <t>ВВГнг(А)-FRLS 3*2.5 0.66 ГОСТ 31996-2012 (кругл) СКЛАД ФИКСЦЕНА</t>
  </si>
  <si>
    <t>ВВГнг(А)-FRLS 3*2.5 N PE 0.66кВ ГОСТ 31996-2012 (П) СКЛАД ФИКСЦЕНА</t>
  </si>
  <si>
    <t>ВВГнг(А)-FRLS 3*2.5 ТУ СКЛАД</t>
  </si>
  <si>
    <t>ВВГнг(А)-FRLS 3*4 ТУ СКЛАД</t>
  </si>
  <si>
    <t>ВВГнг(А)-FRLS 3*6 ТУ СКЛАД</t>
  </si>
  <si>
    <t>ВВГнг(А)-FRLS 4*1.5 0.66кВ ГОСТ 31996-2012 СКЛАД</t>
  </si>
  <si>
    <t>ВВГнг(А)-FRLS 4*1.5 ТУ СКЛАД</t>
  </si>
  <si>
    <t>ВВГнг(А)-FRLS 4*10 ТУ СКЛАД</t>
  </si>
  <si>
    <t>ВВГнг(А)-FRLS 4*2.5 ТУ СКЛАД.</t>
  </si>
  <si>
    <t>ВВГнг(А)-FRLS 4*4 0.66 кВ ТУ СКЛАД</t>
  </si>
  <si>
    <t>ВВГнг(А)-FRLS 5*1.5 0.66 кВ ТУ СКЛАД</t>
  </si>
  <si>
    <t>ВВГнг(А)-FRLS 5*10 0.66 кВ ГОСТ 31996-2012 СКЛАД</t>
  </si>
  <si>
    <t>ВВГнг(А)-FRLS 5*2.5 ТУ СКЛАД</t>
  </si>
  <si>
    <t>ВВГнг(А)-FRLS 5*25 ГОСТ СКЛАД</t>
  </si>
  <si>
    <t>ВВГнг(А)-FRLS 5*6 ГОСТ 31996-2012 СКЛАД</t>
  </si>
  <si>
    <t>ВВГнг(А)-FRLS 5*70 ГОСТ 31996-2012 СКЛАД</t>
  </si>
  <si>
    <t>ВВГнг(А)-FRLSLTx 3*6 0.66кВ ГОСТ 31996-2012 СКЛАД</t>
  </si>
  <si>
    <t>13-1</t>
  </si>
  <si>
    <t>ВВГнг(А)-FRLSLTx 4*16 ТУ СКЛАД</t>
  </si>
  <si>
    <t>13-3</t>
  </si>
  <si>
    <t>ВВГнг(А)-FRLSLTx 5*2.5 ТУ СКЛАД</t>
  </si>
  <si>
    <t>ВВГнг(А)-LS 1*1.5 ТУ красный СКЛАД</t>
  </si>
  <si>
    <t>5-6</t>
  </si>
  <si>
    <t>ВВГнг(А)-LS 1*2.5 0.66 кВ жел-зел ГОСТ 31996-2012 СКЛАД</t>
  </si>
  <si>
    <t>ВВГнг(А)-LS 1*2.5 0.66 кВ красн ГОСТ 31996-2012 СКЛАД</t>
  </si>
  <si>
    <t>ВВГнг(А)-LS 1*2.5 0.66 кВ син ГОСТ 31996-2012 СКЛАД</t>
  </si>
  <si>
    <t>ВВГнг(А)-LS 1*2.5 0.66 кВ черн ГОСТ 31996-2012 СКЛАД</t>
  </si>
  <si>
    <t>ВВГнг(А)-LS 1*240 1кВ ГОСТ 31996-2012 СКЛАД</t>
  </si>
  <si>
    <t>ВВГнг(А)-LS 1*25 0,66кВ  ж/з ГОСТ 31996-2012 СКЛАД</t>
  </si>
  <si>
    <t>ВВГнг(А)-LS 1*4 0.66 ТУ белый СКЛАД</t>
  </si>
  <si>
    <t>ВВГнг(А)-LS 1*4 0.66 ТУ ж/з СКЛАД</t>
  </si>
  <si>
    <t>ВВГнг(А)-LS 1*6 белый ГОСТ 31996-2012 СКЛАД</t>
  </si>
  <si>
    <t>ВВГнг(А)-LS 1*6 жел-зел ТУ СКЛАД</t>
  </si>
  <si>
    <t>ВВГнг(А)-LS 2*1.5 0.66 ГОСТ круглый 31996-2012 СКЛАД ФИКСЦЕНА</t>
  </si>
  <si>
    <t>5-1</t>
  </si>
  <si>
    <t>ВВГнг(А)-LS 2*2.5 0.66 кВ ТУ (кругл) СКЛАД</t>
  </si>
  <si>
    <t>4-6</t>
  </si>
  <si>
    <t>ВВГнг(А)-LS 2*4 0.66 кВ ТУ СКЛАД</t>
  </si>
  <si>
    <t>ВВГнг(А)-LS 2*6 0.66 кВ ГОСТ 31996-2012 СКЛАД</t>
  </si>
  <si>
    <t>ВВГнг(А)-LS 3*1.5 ок (N PE) 0.66кВ круглый ГОСТ 31996-2012 СКЛАД ФИКСЦЕНА</t>
  </si>
  <si>
    <t>4-1</t>
  </si>
  <si>
    <t>ВВГнг(А)-LS 3*10 0.66 кВ ГОСТ 31996-2012 СКЛАД</t>
  </si>
  <si>
    <t>6-1</t>
  </si>
  <si>
    <t>ВВГнг(А)-LS 3*2.5 0.66 круглый ГОСТ 31996-2012 СКЛАД ФИКСЦЕНА</t>
  </si>
  <si>
    <t>4-2</t>
  </si>
  <si>
    <t>ВВГнг(А)-LS 3*95 0.66 кВ ТУ СКЛАД</t>
  </si>
  <si>
    <t>ВВГнг(А)-LS 4*1.5 0.66 ГОСТ 31996-2012 СКЛАД</t>
  </si>
  <si>
    <t>ВВГнг(А)-LS 4*1.5 ТУ СКЛАД</t>
  </si>
  <si>
    <t>3-3</t>
  </si>
  <si>
    <t>ВВГнг(А)-LS 4*10 ГОСТ 31996-2012 СКЛАД</t>
  </si>
  <si>
    <t>ВВГнг(А)-LS 4*10 ТУ СКЛАД</t>
  </si>
  <si>
    <t>ВВГнг(А)-LS 4*16 0.66 кВ ГОСТ 31996-2012 СКЛАД</t>
  </si>
  <si>
    <t>ВВГнг(А)-LS 4*16 0.66 кВ ТУ СКЛАД</t>
  </si>
  <si>
    <t>ВВГнг(А)-LS 4*2.5 0.66 ГОСТ 31996-2012 СКЛАД</t>
  </si>
  <si>
    <t>5-3</t>
  </si>
  <si>
    <t>ВВГнг(А)-LS 4*2.5 0.66 ТУ СКЛАД</t>
  </si>
  <si>
    <t>ВВГнг(А)-LS 4*4 0.66 кВ ГОСТ 31996-2012 СКЛАД</t>
  </si>
  <si>
    <t>ВВГнг(А)-LS 4*4 ТУ СКЛАД</t>
  </si>
  <si>
    <t>3-4</t>
  </si>
  <si>
    <t>ВВГнг(А)-LS 4*6  ТУ СКЛАД</t>
  </si>
  <si>
    <t>ВВГнг(А)-LS 4*6 0.66 кВ ГОСТ 31996-2012 СКЛАД</t>
  </si>
  <si>
    <t>ВВГнг(А)-LS 4*70 1.0 ГОСТ 31996-2012 СКЛАД</t>
  </si>
  <si>
    <t>ВВГнг(А)-LS 5*1.5 0.66 кВ ГОСТ 31996-2012 СКЛАД ФИКСЦЕНА</t>
  </si>
  <si>
    <t>6-2</t>
  </si>
  <si>
    <t>ВВГнг(А)-LS 5*10 (N.PE) -0.66 ГОСТ 31996-2012 СКЛАД ФИКСЦЕНА</t>
  </si>
  <si>
    <t>ВВГнг(А)-LS 5*16 мк 0,66 кВ ГОСТ 31996-2012 СКЛАД</t>
  </si>
  <si>
    <t>ВВГнг(А)-LS 5*2.5 N.PE 0.66 ГОСТ 31996-2012 СКЛАД ФИКСЦЕНА</t>
  </si>
  <si>
    <t>6-3</t>
  </si>
  <si>
    <t>ВВГнг(А)-LS 5*2.5 ТУ СКЛАД</t>
  </si>
  <si>
    <t>ВВГнг(А)-LS 5*25 0.66 кВ ГОСТ 31996-2012 СКЛАД</t>
  </si>
  <si>
    <t>ВВГнг(А)-LS 5*25 ТУ СКЛАД</t>
  </si>
  <si>
    <t>ВВГнг(А)-LS 5*35 0.66 кВ ГОСТ 31996-2012 СКЛАД</t>
  </si>
  <si>
    <t>ВВГнг(А)-LS 5*35 ТУ СКЛАД</t>
  </si>
  <si>
    <t>ВВГнг(А)-LS 5*4 0.66  ГОСТ 31996-2012 СКЛАД ФИКСЦЕНА</t>
  </si>
  <si>
    <t>ВВГнг(А)-LS 5*4 ТУ СКЛАД</t>
  </si>
  <si>
    <t>ВВГнг(А)-LS 5*50 ГОСТ 31996-2012 СКЛАД</t>
  </si>
  <si>
    <t>ВВГнг(А)-LS 5*6 ГОСТ 31996-2012 СКЛАД ФИКСЦЕНА</t>
  </si>
  <si>
    <t>ВВГнг(А)-LS 5*70 1кВ ГОСТ 31996-2012 СКЛАД</t>
  </si>
  <si>
    <t>ВВГнг(А)-LS-П 2*1.5 N 0.66 кВ ГОСТ 31996-2012 СКЛАД ФИКСЦЕНА</t>
  </si>
  <si>
    <t>ВВГнг(А)-LS-П 2*1.5 ТУ СКЛАД</t>
  </si>
  <si>
    <t>ВВГнг(А)-LS-П 2*2.5 0.66 кВ ГОСТ 31996-2012 СКЛАД</t>
  </si>
  <si>
    <t>ВВГнг(А)-LS-П 2*2.5 ТУ СКЛАД</t>
  </si>
  <si>
    <t>ВВГнг(А)-LS-П 3*1.5 0.66 ГОСТ 31996-2012 СКЛАД ФИКСЦЕНА</t>
  </si>
  <si>
    <t>4-3</t>
  </si>
  <si>
    <t>ВВГнг(А)-LS-П 3*1.5 ТУ СКЛАД</t>
  </si>
  <si>
    <t>4-5</t>
  </si>
  <si>
    <t>ВВГнг(А)-LS-П 3*2.5 0.66  ГОСТ 31996-2012 СКЛАД ФИКСЦЕНА</t>
  </si>
  <si>
    <t>ВВГнг(А)-LS-П 3*4 (N.PE) -0.66 ГОСТ 31996-2012 СКЛАД ФИКСЦЕНА</t>
  </si>
  <si>
    <t>ВВГнг(А)-LS-П 3*4 ТУ СКЛАД</t>
  </si>
  <si>
    <t>ВВГнг(А)-LS-П 3*6 0.66  ГОСТ 31996-2012 СКЛАД ФИКСЦЕНА</t>
  </si>
  <si>
    <t>ВВГнг(А)-LS-П 3*6 0.66 кВ ТУ СКЛАД</t>
  </si>
  <si>
    <t>ВВГнг(А)-LS-П 3х10 ГОСТ 31996-2012 СКЛАД ФИКСЦЕНА</t>
  </si>
  <si>
    <t>ВВГнг(А)-LSLTx 3*1.5 ГОСТ 31996-2012 СКЛАД</t>
  </si>
  <si>
    <t>ВВГнг(А)-LSLTx 4*1.5 1кВ ТУ СКЛАД</t>
  </si>
  <si>
    <t>ВВГнг(А)-LSLTx 5*6 ТУ СКЛАД</t>
  </si>
  <si>
    <t>ВВГЭнг(A)-LS 3*2.5 1кВ круглый ГОСТ 31996-2012 СКЛАД</t>
  </si>
  <si>
    <t>ВВГЭнг(А)-LS 2*6 ТУ круглый СКЛАД</t>
  </si>
  <si>
    <t>ВВГЭнг(А)-LS 4*1.5 ГОСТ 31996-2012 СКЛАД</t>
  </si>
  <si>
    <t>Витая пара</t>
  </si>
  <si>
    <t>Витая пара F/UTP 4 пары, Кат.5e NETLAN внутренний, 305м СКЛАД</t>
  </si>
  <si>
    <t>23-1</t>
  </si>
  <si>
    <t>Витая пара F/UTP 5E 4*2*24AWG 100% медь PE черн 305м внешн(OUT) Install СКЛАД</t>
  </si>
  <si>
    <t>20-1</t>
  </si>
  <si>
    <t>Витая пара F/UTP 5E 4*2*24AWG 100% медь PE черн внешн(OUT) Install СКЛАД</t>
  </si>
  <si>
    <t>LC3-C5E04-339</t>
  </si>
  <si>
    <t>Витая пара F/UTP 5E 4*2*24AWG LDPE черный (305м) ITK СКЛАД</t>
  </si>
  <si>
    <t>Витая пара F/UTP 5E 4P CU PE 24AWG  внеш+трос INTERLAN24  СКЛАД</t>
  </si>
  <si>
    <t>Витая пара F/UTP 5E 4P CU PE 24AWG 305м внеш+трос INTERLAN 24 (бух) СКЛАД</t>
  </si>
  <si>
    <t>Витая пара F/UTP 5E 4P CU PE 24AWG внешняя+трос СКЛАД</t>
  </si>
  <si>
    <t>Витая пара F/UTP 5E 4P INTERLAN 305 м внутренний СКЛАД</t>
  </si>
  <si>
    <t>Витая пара F/UTP 5Е 4PR 4*2*0.52 PVC/PE ParLan™ СКЛАД</t>
  </si>
  <si>
    <t>20-2</t>
  </si>
  <si>
    <t>Витая пара F/UTP 5Е 4Р 24AWG медь 305м экранир KRAULER СКЛАД</t>
  </si>
  <si>
    <t>Витая пара FTP 5E 4*2*0.50 100% медь 305м Install СКЛАД</t>
  </si>
  <si>
    <t>Витая пара FTP 5Е 4Р LSZH зелёный 305м внутр ITK LC1-C5E04-322 СКЛАД</t>
  </si>
  <si>
    <t>Витая пара U/UTP 5E 4*2*24AWG медь нг(А)-HF оранж 305м внутр Install СКЛАД</t>
  </si>
  <si>
    <t>Витая пара U/UTP 5E 4*2*24AWG медь нг(А)-HF оранж внутр Install СКЛАД</t>
  </si>
  <si>
    <t>Витая пара U/UTP 5E 4P 305 м внешняя СКЛАД</t>
  </si>
  <si>
    <t>Витая пара U/UTP 5E 4P Cu 24AWG  INTERLAN24 СКЛАД</t>
  </si>
  <si>
    <t>Витая пара U/UTP 5E 4P Cu 24AWG 305м INTERLAN24 СКЛАД</t>
  </si>
  <si>
    <t>Витая пара U/UTP 5Е PVCLSнг(А)-LS 4*2*0.52 сегмент ЛАН СКЛАД</t>
  </si>
  <si>
    <t>Витая пара U/UTP PVCLS нг(А)-FRLS 2*2*0.52 ARM ParLanСКЛАД</t>
  </si>
  <si>
    <t>Витая пара UTP 4*2*0.5 с тросом СКЛАД</t>
  </si>
  <si>
    <t>Витая пара UTP 5E 4*2*0.52 100% медь Install СКЛАД</t>
  </si>
  <si>
    <t>Витая пара UTP 5Е 4P 24AWG CU 4*2*0.52 внутр INTERLAN СКЛАД</t>
  </si>
  <si>
    <t>Витая пара UTP 5Е 4Р ССА PVC серый внутр GENERICA ITK СКЛАД</t>
  </si>
  <si>
    <t>КВВГ</t>
  </si>
  <si>
    <t>КВВГнг 4*1.5 ТУ СКЛАД</t>
  </si>
  <si>
    <t>12-2</t>
  </si>
  <si>
    <t>КВВГнг 7*2.5 ТУ СКЛАД</t>
  </si>
  <si>
    <t>КВВГнг-LS 27*1.5 ТУ СКЛАД</t>
  </si>
  <si>
    <t>КВВГнг-LS 27*2.5 ТУ СКЛАД</t>
  </si>
  <si>
    <t>КВВГнг-LS 4*4 ТУ СКЛАД</t>
  </si>
  <si>
    <t>КВВГнг(А)-FRLS 4*0.75 ТУ СКЛАД</t>
  </si>
  <si>
    <t>14-3</t>
  </si>
  <si>
    <t>КВВГнг(А)-FRLS 7*1.5 ГОСТ 22483-2012 СКЛАД</t>
  </si>
  <si>
    <t>КВВГнг(А)-LS 14*1.5 ГОСТ 26411-85 СКЛАД</t>
  </si>
  <si>
    <t>КВВГнг(А)-LS 14*1.5 ТУ СКЛАД</t>
  </si>
  <si>
    <t>КВВГнг(А)-LS 14*2.5 ТУ СКЛАД</t>
  </si>
  <si>
    <t>КВВГнг(А)-LS 19*1.5 ТУ СКЛАД</t>
  </si>
  <si>
    <t>КВВГнг(А)-LS 4*1.5 ТУ СКЛАД</t>
  </si>
  <si>
    <t>КВВГнг(А)-LS 4*2.5 0,66 кВ ГОСТ 22483-2012 СКЛАД</t>
  </si>
  <si>
    <t>14-2</t>
  </si>
  <si>
    <t>КВВГнг(А)-LS 4*2.5 ТУ СКЛАД</t>
  </si>
  <si>
    <t>КВВГнг(А)-LS 5*1.5 ТУ СКЛАД</t>
  </si>
  <si>
    <t>КВВГнг(А)-LS 5*2.5 ТУ СКЛАД</t>
  </si>
  <si>
    <t>КВВГнг(А)-LS 7*1.5 ГОСТ 26411-85 СКЛАД</t>
  </si>
  <si>
    <t>КВВГнг(А)-LS 7*1.5 ТУ СКЛАД</t>
  </si>
  <si>
    <t>КВВГнг(А)-LS 7*2.5 ТУ СКЛАД</t>
  </si>
  <si>
    <t>КВВГЭнг 7*2.5 ТУ СКЛАД</t>
  </si>
  <si>
    <t>14-1</t>
  </si>
  <si>
    <t>КВВГЭнг LS 4*6 ГОСТ 26411-85 СКЛАД</t>
  </si>
  <si>
    <t>КВВГЭнг-LS 10*1.5 ГОСТ 22483-2012 СКЛАД</t>
  </si>
  <si>
    <t>КВВГЭнг-LS 10*1.5 ТУ СКЛАД</t>
  </si>
  <si>
    <t>КВВГЭнг-LS 10*4.0 ТУ СКЛАД</t>
  </si>
  <si>
    <t>КВВГЭнг-LS 14*2.5 ТУ СКЛАД</t>
  </si>
  <si>
    <t>КВВГЭнг-LS 19*1.5 ТУ СКЛАД</t>
  </si>
  <si>
    <t>КВВГЭнг-LS 4*2.5 ГОСТ 22483-2012 СКЛАД</t>
  </si>
  <si>
    <t>КВВГЭнг-LS 4*2.5 ТУ СКЛАД</t>
  </si>
  <si>
    <t>КВВГЭнг-LS 5*1.5 ГОСТ 22483-2012 СКЛАД</t>
  </si>
  <si>
    <t>КВВГЭнг-LS 5*10 ГОСТ 22483-2012 СКЛАД</t>
  </si>
  <si>
    <t>КВВГЭнг-LS 7*1.5 ТУ СКЛАД</t>
  </si>
  <si>
    <t>КВВГЭнг-LS 7*2.5 ТУ СКЛАД</t>
  </si>
  <si>
    <t>КВВГЭнг-LS 7*4 ТУ СКЛАД</t>
  </si>
  <si>
    <t>КВВГЭнг-LS 7*6 ТУ СКЛАД</t>
  </si>
  <si>
    <t>КВВГЭнг(А)-LS 14*1.5 ГОСТ 22483-2012 СКЛАД</t>
  </si>
  <si>
    <t>КВВГЭнг(А)-LS 14*1.5 ТУ СКЛАД</t>
  </si>
  <si>
    <t>КВВГЭнг(А)-LS 27*1.5 ГОСТ 22483-2012 СКЛАД</t>
  </si>
  <si>
    <t>КВВГЭнг(А)-LS 5*2.5 ГОСТ 22483-2012 СКЛАД</t>
  </si>
  <si>
    <t>КВКбШвнг(А) 27*1.5 ТУ СКЛАД</t>
  </si>
  <si>
    <t>КГ</t>
  </si>
  <si>
    <t>КГ-ХЛ 1*35 ТУ СКЛАД</t>
  </si>
  <si>
    <t>15-3</t>
  </si>
  <si>
    <t>КГ-ХЛ 1*70 ТУ СКЛАД</t>
  </si>
  <si>
    <t>КГ-ХЛ 1*95 ТУ СКЛАД</t>
  </si>
  <si>
    <t>15-1</t>
  </si>
  <si>
    <t>КГ-ХЛ 2*0.75 ТУ СКЛАД</t>
  </si>
  <si>
    <t>15-2</t>
  </si>
  <si>
    <t>КГ-ХЛ 3*1.5 ТУ СКЛАД</t>
  </si>
  <si>
    <t>КГ-ХЛ 3*2.5+1*1.5 ТУ СКЛАД</t>
  </si>
  <si>
    <t>КГ-ХЛ 3*25+1*10 ТУ СКЛАД</t>
  </si>
  <si>
    <t>КГ-ХЛ 3*4+1*2.5 ТУ СКЛАД</t>
  </si>
  <si>
    <t>КГ-ХЛ 3*50+1*16 ГОСТ 24334-80 СКЛАД</t>
  </si>
  <si>
    <t>КГ-ХЛ 3*6+1*4 ТУ СКЛАД</t>
  </si>
  <si>
    <t>КГ-ХЛ 3*70+1*50 ГОСТ 24334-80 СКЛАД</t>
  </si>
  <si>
    <t>КГ-ХЛ 4*1.5 ТУ СКЛАД</t>
  </si>
  <si>
    <t>КГ-ХЛ 4*2.5 ТУ СКЛАД</t>
  </si>
  <si>
    <t>КГ-ХЛ 4*25 ТУ СКЛАД</t>
  </si>
  <si>
    <t>КГ-ХЛ 4*4 ТУ СКЛАД</t>
  </si>
  <si>
    <t>КГ-ХЛ 5*2.5 ТУ СКЛАД</t>
  </si>
  <si>
    <t>КГ-ХЛ 5*4 ТУ СКЛАД</t>
  </si>
  <si>
    <t>КГтп-ХЛ 1*35 ГОСТ 24334-2020 СКЛАД</t>
  </si>
  <si>
    <t>КГтп-ХЛ 3*1.5 ТУ СКЛАД</t>
  </si>
  <si>
    <t>КГтп-ХЛ 4*120 ГОСТ 24334-2020 СКЛАД</t>
  </si>
  <si>
    <t>КГтп-ХЛ 4*6 ГОСТ 24334-2019 СКЛАД</t>
  </si>
  <si>
    <t>КГтп-ХЛ 5*1.5 ТУ СКЛАД</t>
  </si>
  <si>
    <t>КГтп-ХЛ 5*4 ТУ СКЛАД</t>
  </si>
  <si>
    <t>КГТТ-ХЛ 3*1.5 ТУ СКЛАД</t>
  </si>
  <si>
    <t>Оптический кабель</t>
  </si>
  <si>
    <t>ОВК-С-нг(А)-HF-24 G.652D-1кН СКЛАД</t>
  </si>
  <si>
    <t>ОВК-С-нг(А)-HF-8 G.651-1кН СКЛАД</t>
  </si>
  <si>
    <t>ОВК-С-нг(А)-HF-8 G.652D-1кН СКЛАД</t>
  </si>
  <si>
    <t>ОК/Т-Т-А8-3.5 СКЛАД</t>
  </si>
  <si>
    <t>ОКГнг(А)-HF-0.22-24П СКЛАД</t>
  </si>
  <si>
    <t>5-4</t>
  </si>
  <si>
    <t>ОКЗ-НС-1/5(2.4)Сп-4(2) "2.7Кн" СКЛАД</t>
  </si>
  <si>
    <t>ОКСМ-01-4*4Е3-(20.0) СКЛАД</t>
  </si>
  <si>
    <t>ППГ</t>
  </si>
  <si>
    <t>ППГ-Пнг(А)-HF 3*1,5 0.66 ГОСТ 31996-2012 СКЛАД ФИКСЦЕНА</t>
  </si>
  <si>
    <t>ППГ-Пнг(А)-HF 3*2.5 0.66 ГОСТ 31996-2012 СКЛАД ФИКСЦЕНА</t>
  </si>
  <si>
    <t>ППГнг(А)-FRHF 2*1.5 0.66 ГОСТ 31996-2012 СКЛАД ФИКСЦЕНА</t>
  </si>
  <si>
    <t>ППГнг(А)-FRHF 3*1,5 0.66 ГОСТ 31996-2012 СКЛАД ФИКСЦЕНА</t>
  </si>
  <si>
    <t>ППГнг(А)-FRHF 3*1.5 ТУ СКЛАД</t>
  </si>
  <si>
    <t>8-1</t>
  </si>
  <si>
    <t>ППГнг(А)-FRHF 3*2.5 ТУ СКЛАД</t>
  </si>
  <si>
    <t>8-2</t>
  </si>
  <si>
    <t>ППГнг(А)-FRHF 3*4 ГОСТ 31996-2012 СКЛАД</t>
  </si>
  <si>
    <t>ППГнг(А)-HF 1*4 ТУ СКЛАД</t>
  </si>
  <si>
    <t>ППГнг(А)-HF 2*1.5 0.66 кВ ГОСТ 31996-2012 СКЛАД</t>
  </si>
  <si>
    <t>ППГнг(А)-HF 2*2.5 ГОСТ 31996-2012 СКЛАД</t>
  </si>
  <si>
    <t>ППГнг(А)-HF 3*1.5 ТУ СКЛАД ФИКСЦЕНА</t>
  </si>
  <si>
    <t>ППГнг(А)-HF 3*2.5 (1.78) ТУ СКЛАД ФИКСЦЕНА</t>
  </si>
  <si>
    <t>ППГнг(А)-HF 3*4  ГОСТ 31996-2012 СКЛАД</t>
  </si>
  <si>
    <t>ППГнг(А)-HF 4*1,5 ТУ СКЛАД</t>
  </si>
  <si>
    <t>ППГнг(А)-HF 4*1.5 ГОСТ 31996-2012 СКЛАД</t>
  </si>
  <si>
    <t>ППГнг(А)-HF 4*120 1кВ ГОСТ 31996-2012 СКЛАД</t>
  </si>
  <si>
    <t>ТХМ00375550</t>
  </si>
  <si>
    <t>ППГнг(А)-HF 4*150 мс 1кВ ГОСТ 31996-2012 СКЛАД</t>
  </si>
  <si>
    <t>ППГнг(А)-HF 4*2.5 ГОСТ 31996-2012 СКЛАД</t>
  </si>
  <si>
    <t>ППГнг(А)-HF 4*95 ТУ СКЛАД</t>
  </si>
  <si>
    <t>ППГнг(А)-HF 5*1.5 0.66 ГОСТ 31996-2012 СКЛАД</t>
  </si>
  <si>
    <t>ППГнг(А)-HF 5*10 ГОСТ 31996-2012 СКЛАД</t>
  </si>
  <si>
    <t>ППГнг(А)-HF 5*4 ТУ СКЛАД</t>
  </si>
  <si>
    <t>Разное</t>
  </si>
  <si>
    <t>L2-BUS 2*0.64 Erdver СКЛАД</t>
  </si>
  <si>
    <t>RGS 40-2 CR СКЛАД</t>
  </si>
  <si>
    <t>23-2</t>
  </si>
  <si>
    <t>UNITRONIC BUS CC 3*1*AWG20 2170360 СКЛАД</t>
  </si>
  <si>
    <t>АсВВГнг(А)-LS 5х95</t>
  </si>
  <si>
    <t>КВнг(А) 4*2*1.0 ТУ СКЛАД</t>
  </si>
  <si>
    <t>КВПЭфнг(А)-LS-5е 4*2*0.52 ТУ СКЛАД</t>
  </si>
  <si>
    <t>КГВВнг(А)-LS 2*0.75 ТУ СКЛАД</t>
  </si>
  <si>
    <t>КГВВнг(А)-LS 2*6 ТУ СКЛАД</t>
  </si>
  <si>
    <t>КГВВнг(А)-LS 3*1.5 ГОСТ 1508-78 СКЛАД</t>
  </si>
  <si>
    <t>КГВВнг(А)-LS 5*1.5 ТУ СКЛАД</t>
  </si>
  <si>
    <t>КГВВнг(А)-LS 7*1 СКЛАД</t>
  </si>
  <si>
    <t>КИПЭВнг(А)-LS 1*2*0.6 ТУ СКЛАД</t>
  </si>
  <si>
    <t>КИПЭВнг(А)-LS 2*2*0.6 ТУ СКЛАД</t>
  </si>
  <si>
    <t>КИС-Пнг(А)-HF 4*2*0.6 ТУ СКЛАД</t>
  </si>
  <si>
    <t>КММ 2*0.35 ТУ СКЛАД</t>
  </si>
  <si>
    <t>КМТВ-ХА 14*1.5 ТУ СКЛАД</t>
  </si>
  <si>
    <t>КМТВ-ХК 14*1.5 ТУ СКЛАД</t>
  </si>
  <si>
    <t>коаксиальный RG213 Netko 50 Ом (CU оплетка 144 нити CU) СКЛАД</t>
  </si>
  <si>
    <t>КПКЭВнг(А)-FRLS 1*2*1.0 ТУ СКЛАД</t>
  </si>
  <si>
    <t>КПСВВнг-LS 2*2*0.5 ТУ СКЛАД</t>
  </si>
  <si>
    <t>КПСВВнг(А)-LS 1*2*0.5 ТУ СКЛАД</t>
  </si>
  <si>
    <t>КПСВВнг(А)-LS 2*2*0.75 ТУ СКЛАД</t>
  </si>
  <si>
    <t>КПСВЭВнг(А)-LS 2*2*0.5 ГОСТ 31565-2012 СКЛАД</t>
  </si>
  <si>
    <t>КПСВЭВнг(А)-LS 4*2*0.5 ГОСТ 31565-2012 СКЛАД</t>
  </si>
  <si>
    <t>КПСнг(А)-FRLS 1*2*0.5 ТУ СКЛАД</t>
  </si>
  <si>
    <t>КПСнг(А)-FRLS 1*2*0.75 ТУ СКЛАД</t>
  </si>
  <si>
    <t>КПСПЭПнг(A)-HF 1*2*0.5 ТУ СКЛАД</t>
  </si>
  <si>
    <t>20-3</t>
  </si>
  <si>
    <t>КПСЭнг(A)-FRLS 2*2*0.75 ТУ СКЛАД</t>
  </si>
  <si>
    <t>КПСЭнг(А)-FRHF 2*2*1 ГОСТ 31565-2012 СКЛАД</t>
  </si>
  <si>
    <t>КПСЭнг(А)-FRLS 1*2*0.75 ГОСТ 31565-2012 СКЛАД</t>
  </si>
  <si>
    <t>КПСЭнг(А)-FRLS 1*2*0.75 ТУ СКЛАД</t>
  </si>
  <si>
    <t>КПСЭнг(А)-FRLS 1*2*1 ТУ СКЛАД</t>
  </si>
  <si>
    <t>КПСЭнг(А)-FRLS 2*2*0.75 ГОСТ 31565-2012 СКЛАД</t>
  </si>
  <si>
    <t>КПСЭнг(А)-FRLS 2*2*1 ГОСТ 31565-2012 СКЛАД</t>
  </si>
  <si>
    <t>КПСЭС(А)нг-FRLS 10*2*0.5 ТУ СКЛАД</t>
  </si>
  <si>
    <t>КРШС 3*2,5 ТУ</t>
  </si>
  <si>
    <t>КСВВнг(А)-LS 4*0.5 ТУ СКЛАД</t>
  </si>
  <si>
    <t>КСПВ 2*0.5 ТУ СКЛАД</t>
  </si>
  <si>
    <t>КСПВ 2*2*0.5 ТУ СКЛАД</t>
  </si>
  <si>
    <t>КСПВ 4*0.5 ТУ СКЛАД</t>
  </si>
  <si>
    <t>КСПВГ 4*0.35 ТУ СКЛАД</t>
  </si>
  <si>
    <t>КСРЭВнг(А)-FRLS 1*2*0.80 ТУ СКЛАД</t>
  </si>
  <si>
    <t>КУИНнг(А)-FRLS 4*1.0 ТУ СКЛАД</t>
  </si>
  <si>
    <t>КУПР 14*1.5 ТУ СКЛАД</t>
  </si>
  <si>
    <t>МКЭШВнг(А)-LS  2*2*1 ТУ СКЛАД</t>
  </si>
  <si>
    <t>7-3</t>
  </si>
  <si>
    <t>МКЭШнг(А)-LS 2*0,75 СКЛАД</t>
  </si>
  <si>
    <t>РКГМ 1*0.75 ТУ СКЛАД</t>
  </si>
  <si>
    <t>РКГМ 16 ТУ СКЛАД</t>
  </si>
  <si>
    <t>РКГМ 25 ТУ СКЛАД</t>
  </si>
  <si>
    <t>РПШ 4*0.75 ТУ СКЛАД</t>
  </si>
  <si>
    <t>РПШ 7*2.5 ТУ СКЛАД</t>
  </si>
  <si>
    <t>РПШ 8*1.5 ТУ СКЛАД</t>
  </si>
  <si>
    <t>Саморегулирующийся кабель 17SRL2-PF (17Вт/м) Корея СКЛАД</t>
  </si>
  <si>
    <t>ТППэпЗБбШп 10*2*0.5 ГОСТ 31943-2012 СКЛАД</t>
  </si>
  <si>
    <t>7-2</t>
  </si>
  <si>
    <t>Провод</t>
  </si>
  <si>
    <t>АПВ, АППВ</t>
  </si>
  <si>
    <t>АПВ 10 ТУ СКЛАД</t>
  </si>
  <si>
    <t>АПВ 16 ГОСТ 26445-85 СКЛАД</t>
  </si>
  <si>
    <t>АПВ 25 ТУ СКЛАД</t>
  </si>
  <si>
    <t>АППВ 3*4 ТУ СКЛАД</t>
  </si>
  <si>
    <t>МКШ</t>
  </si>
  <si>
    <t>МКШ 10*0.75 ГОСТ 10348-80 СКЛАД</t>
  </si>
  <si>
    <t>МКШ 2*0.75 ГОСТ 10348-80 СКЛАД</t>
  </si>
  <si>
    <t>МКШ 3*0.5 ГОСТ 10348-80 СКЛАД</t>
  </si>
  <si>
    <t>МКШ 3*0.75 ТУ СКЛАД</t>
  </si>
  <si>
    <t>МКШ 5*0.75 ГОСТ 10348-80 СКЛАД</t>
  </si>
  <si>
    <t>МКШнг(А)-LS 7*0.5 ГОСТ 10348-80 СКЛАД</t>
  </si>
  <si>
    <t>ПВ1, ПУВ</t>
  </si>
  <si>
    <t>ПВ1 (ПуВ) 1*1.5 бел ТУ СКЛАД</t>
  </si>
  <si>
    <t>21-3</t>
  </si>
  <si>
    <t>ПВ1 (ПуВ) 1*1.5 желт ТУ СКЛАД</t>
  </si>
  <si>
    <t>ПВ1 (ПуВ) 1*1.5 син ТУ СКЛАД</t>
  </si>
  <si>
    <t>ПВ1 (ПуВ) 1*1.5 черн ТУ СКЛАД</t>
  </si>
  <si>
    <t>ПВ1 1*16 белый ТУ СКЛАД</t>
  </si>
  <si>
    <t>ПВ1 1*25 белый ТУ СКЛАД</t>
  </si>
  <si>
    <t>ПВ1 1*35 белый ТУ СКЛАД</t>
  </si>
  <si>
    <t>ПВ1 1*50 белый ТУ СКЛАД</t>
  </si>
  <si>
    <t>ПуВ 1*0.75 белый  СКЛАД</t>
  </si>
  <si>
    <t>ПуВ 1*150 белый ГОСТ 31947-2012 СКЛАД</t>
  </si>
  <si>
    <t>21-1</t>
  </si>
  <si>
    <t>ПуВ 1*6.0 белый ГОСТ 31947-2012 СКЛАД</t>
  </si>
  <si>
    <t>ПуВнг(A)-LS 1*1.5 белый ТУ СКЛАД</t>
  </si>
  <si>
    <t>ПуВнг(A)-LS 1*25 белый ГОСТ 31947-2012 СКЛАД</t>
  </si>
  <si>
    <t>ПуВнг(A)-LS 1*50 жел-зел ГОСТ 31947-2012 СКЛАД</t>
  </si>
  <si>
    <t>ПуВнг(А)-LS 1*10 жел-зел ГОСТ 31947-2012 СКЛАД</t>
  </si>
  <si>
    <t>ПВ3, ПУГВ</t>
  </si>
  <si>
    <t>ПВ3 1*4.0 бел ТУ СКЛАД</t>
  </si>
  <si>
    <t>21-2</t>
  </si>
  <si>
    <t>ПуГВ (ПВ3) 1*16 жел-зел ТУ СКЛАД</t>
  </si>
  <si>
    <t>ПуГВ 1*0.5 бел ГОСТ 31947-2012 СКЛАД</t>
  </si>
  <si>
    <t>ПуГВ 1*1.5 бел ТУ СКЛАД</t>
  </si>
  <si>
    <t>ПуГВ 1*10 бел ТУ СКЛАД</t>
  </si>
  <si>
    <t>ПуГВ 1*10 жел-зел ГОСТ 31947-2012.СКЛАД</t>
  </si>
  <si>
    <t>ПуГВ 1*10 жел-зел ТУ СКЛАД</t>
  </si>
  <si>
    <t>ПуГВ 1*2.5 бел ТУ СКЛАД</t>
  </si>
  <si>
    <t>ПуГВ 1*25 жел-зел ТУ СКЛАД</t>
  </si>
  <si>
    <t>ПуГВ 1*4 бел ТУ СКЛАД</t>
  </si>
  <si>
    <t>ПуГВ 1*4 жел-зел ТУ СКЛАД</t>
  </si>
  <si>
    <t>ПуГВ 1*6 бел ТУ СКЛАД</t>
  </si>
  <si>
    <t>ПуГВ 1*6 жел-зел ГОСТ 31947-2012 СКЛАД</t>
  </si>
  <si>
    <t>ПуГВ 120 ж/з ТУ СКЛАД</t>
  </si>
  <si>
    <t>ПуГВнг(A)-LS 1*1.5 бел ГОСТ 31947-2012 СКЛАД</t>
  </si>
  <si>
    <t>ПуГВнг(A)-LS 1*16 бел ГОСТ 31947-2012 СКЛАД</t>
  </si>
  <si>
    <t>ПуГВнг(A)-LS 1*16 жел-зел ГОСТ 31947-2012 СКЛАД</t>
  </si>
  <si>
    <t>ПуГВнг(A)-LS 1*4 бел ГОСТ 31947-2012 СКЛАД</t>
  </si>
  <si>
    <t>ПуГВнг(А)-LS 1*0.75 бел ГОСТ 31947-2012 СКЛАД</t>
  </si>
  <si>
    <t>ПуГВнг(А)-LS 1*16 жел-зел ГОСТ 31947-2012 СКЛАД</t>
  </si>
  <si>
    <t>ПуГВнг(А)-LS 1*185 бел ГОСТ 31947-2012 СКЛАД</t>
  </si>
  <si>
    <t>ПуГВнг(А)-LS 1*2.5 жел-зел ГОСТ 31947-2012 СКЛАД</t>
  </si>
  <si>
    <t>ПуГВнг(А)-LS 1*2.5 жел-зел ТУ СКЛАД</t>
  </si>
  <si>
    <t>ПуГВнг(А)-LS 1*240 бел ГОСТ 31947-2012 СКЛАД</t>
  </si>
  <si>
    <t>ПуГВнг(А)-LS 1*25 бел ГОСТ СКЛАД</t>
  </si>
  <si>
    <t>ПуГВнг(А)-LS 1*25 бел ТУ СКЛАД</t>
  </si>
  <si>
    <t>ПуГВнг(А)-LS 1*25 жел-зел ГОСТ 31947-2012 СКЛАД</t>
  </si>
  <si>
    <t>ПуГВнг(А)-LS 1*4 бел ТУ СКЛАД</t>
  </si>
  <si>
    <t>ПуГВнг(А)-LS 1*4 жел-зел ГОСТ 31947-2012 СКЛАД.</t>
  </si>
  <si>
    <t>ПуГВнг(А)-LS 1*6 жел-зел ГОСТ 31947-2012 СКЛАД</t>
  </si>
  <si>
    <t>ПВС</t>
  </si>
  <si>
    <t>ПВС 2*0.75 ГОСТ 7399-97 СКЛАД</t>
  </si>
  <si>
    <t>22-3</t>
  </si>
  <si>
    <t>ПВС 2*0.75 ТУ СКЛАД</t>
  </si>
  <si>
    <t>ПВС 2*1.0 ГОСТ 7399-97 СКЛАД</t>
  </si>
  <si>
    <t>ПВС 2*2.5 ГОСТ 7399-97 СКЛАД.</t>
  </si>
  <si>
    <t>22-2</t>
  </si>
  <si>
    <t>ПВС 2*2.5 ТУ СКЛАД</t>
  </si>
  <si>
    <t>ПВС 3*0.75 ГОСТ 7399-97 СКЛАД</t>
  </si>
  <si>
    <t>ПВС 3*1.0 ГОСТ 7399-97 СКЛАД</t>
  </si>
  <si>
    <t>ПВС 3*1.5 ГОСТ 7399-97 СКЛАД</t>
  </si>
  <si>
    <t>ПВС 3*1.5 ГОСТ 7399-97 черн СКЛАД</t>
  </si>
  <si>
    <t>ПВС 3*1.5 ТУ СКЛАД</t>
  </si>
  <si>
    <t>ПВС 3*2.5 ГОСТ 7399-97 СКЛАД</t>
  </si>
  <si>
    <t>ПВС 3*2.5 ГОСТ 7399-97 черный СКЛАД</t>
  </si>
  <si>
    <t>ПВС 3*2.5 ТУ СКЛАД</t>
  </si>
  <si>
    <t>22-1</t>
  </si>
  <si>
    <t>ПВС 4*1.5 ГОСТ 7399-97 СКЛАД</t>
  </si>
  <si>
    <t>ПВС 4*2.5 ГОСТ 7399-97 СКЛАД</t>
  </si>
  <si>
    <t>ПВС 5*1.5 ГОСТ 7399-97 СКЛАД</t>
  </si>
  <si>
    <t>ПВС 5*6 ТУ СКЛАД</t>
  </si>
  <si>
    <t>МГ 1*25 ТУ СКЛАД</t>
  </si>
  <si>
    <t>МГ 1*50 ТУ СКЛАД</t>
  </si>
  <si>
    <t>МГТФ 0.2 ТУ СКЛАД</t>
  </si>
  <si>
    <t>МГТФ 0.5 ТУ СКЛАД</t>
  </si>
  <si>
    <t>МГШВ 0.5 ТУ СКЛАД</t>
  </si>
  <si>
    <t>МГШВ 0.75 желтый ТУ СКЛАД</t>
  </si>
  <si>
    <t>МГШВЭ 2*0.5 ТУ СКЛАД</t>
  </si>
  <si>
    <t>П-274М 2*0,5 ТУ СКЛАД</t>
  </si>
  <si>
    <t>ПвВГнг(А)-LS 1.0 кВ 1*120 ТУ СКЛАД</t>
  </si>
  <si>
    <t>ПВКФ-6 1*35 ТУ СКЛАД</t>
  </si>
  <si>
    <t>ПВКФО 70 ТУ СКЛАД</t>
  </si>
  <si>
    <t>ПГВА 2.5 синий ТУ СКЛАД</t>
  </si>
  <si>
    <t>ПКСВ 2*0.5 ТУ СКЛАД</t>
  </si>
  <si>
    <t>ПРППМ 2*0.9 ТУ СКЛАД</t>
  </si>
  <si>
    <t>ПРППМ 2*1.2 ТУ СКЛАД</t>
  </si>
  <si>
    <t>ПТВВТ-ХА 2*1.5 ТУ СКЛАД</t>
  </si>
  <si>
    <t>ПТВВТ-ХК 2*1.5 ТУ СКЛАД</t>
  </si>
  <si>
    <t>ПуВВ 3*2.5 ТУ СКЛАД</t>
  </si>
  <si>
    <t>ПЭТВ-2 0.125 ТУ СКЛАД</t>
  </si>
  <si>
    <t>кг</t>
  </si>
  <si>
    <t>ПЭТВ-2 0.140 ТУ СКЛАД</t>
  </si>
  <si>
    <t>ПЭТВ-2 0.20 ТУ СКЛАД</t>
  </si>
  <si>
    <t>ПЭТВ-2 0.335 ТУ СКЛАД</t>
  </si>
  <si>
    <t>ПЭТВ-2 0.56 ТУ СКЛАД</t>
  </si>
  <si>
    <t>ПЭТВ-2 0.60 ТУ СКЛАД</t>
  </si>
  <si>
    <t>ПЭТВ-2 0.630 ТУ СКЛАД</t>
  </si>
  <si>
    <t>ПЭТВ-2 0.670 ТУ СКЛАД</t>
  </si>
  <si>
    <t>ПЭТВ-2 0.710 ТУ СКЛАД</t>
  </si>
  <si>
    <t>ПЭТВ-2 0.80 ТУ СКЛАД</t>
  </si>
  <si>
    <t>ПЭТВ-2 1.250 ТУ СКЛАД</t>
  </si>
  <si>
    <t>ПЭТВ-2 1.40 ТУ СКЛАД</t>
  </si>
  <si>
    <t>ТРП 2*0.5 ТУ СКЛАД</t>
  </si>
  <si>
    <t>СИП, АС</t>
  </si>
  <si>
    <t>АС 400/93 ГОСТ 839-2019 СКЛАД</t>
  </si>
  <si>
    <t>АС 500/26 ГОСТ 839-19 СКЛАД</t>
  </si>
  <si>
    <t>СИП-2 0.6/1 3*150+1*95 ТУ СКЛАД</t>
  </si>
  <si>
    <t>СИП-2 3*25+1*54.6+1*16 ТУ СКЛАД</t>
  </si>
  <si>
    <t>19-1</t>
  </si>
  <si>
    <t>СИП-2 3*50+1*54.6 ТУ СКЛАД</t>
  </si>
  <si>
    <t>СИП-3 1*120 ТУ СКЛАД</t>
  </si>
  <si>
    <t>СИП-3 1*35 ТУ СКЛАД</t>
  </si>
  <si>
    <t>СИП-3 1*70 ГОСТ 31946-2012 СКЛАД</t>
  </si>
  <si>
    <t>18-1</t>
  </si>
  <si>
    <t>СИП-3 1*70 ТУ СКЛАД</t>
  </si>
  <si>
    <t>СИП-4 4*25 ТУ СКЛАД</t>
  </si>
  <si>
    <t>СИП-4 4*35 ТУ СКЛАД</t>
  </si>
  <si>
    <t>СИП-4 4*50 ТУ СКЛАД</t>
  </si>
  <si>
    <t>ШВВП</t>
  </si>
  <si>
    <t>ШВВП 2*0.5 ГОСТ 7399-97 СКЛАД</t>
  </si>
  <si>
    <t>23-3</t>
  </si>
  <si>
    <t>ШВВП 2*1.5 ТУ СКЛАД</t>
  </si>
  <si>
    <t>ШВВП 2*2.5  ТУ СКЛАД</t>
  </si>
  <si>
    <t>ШВВП 3*0.5 ГОСТ 7999-97 СКЛАД</t>
  </si>
  <si>
    <t>ШВВП 3*0.75 ГОСТ 7999-97 СКЛАД</t>
  </si>
  <si>
    <t>Молниезащита, устройство защиты от перенапряжений</t>
  </si>
  <si>
    <t>Молниезащита</t>
  </si>
  <si>
    <t>881262</t>
  </si>
  <si>
    <t>Держатель полосы 25*4мм DKC СКЛАД</t>
  </si>
  <si>
    <t>40010</t>
  </si>
  <si>
    <t>Держатель проводника 8-10 мм для плоской кровли с бетоном СКЛАД</t>
  </si>
  <si>
    <t>lp-d23 04</t>
  </si>
  <si>
    <t>Держатель фасадный 250мм EKF СКЛАД</t>
  </si>
  <si>
    <t>70031</t>
  </si>
  <si>
    <t>Зажим полоса-полоса/пруток оцинк СКЛАД</t>
  </si>
  <si>
    <t>PZRU-1-16</t>
  </si>
  <si>
    <t>Заземление переносное ПЗРУ-1 для РУ до 1кВ (сеч-16 кв.мм) СКЛАД</t>
  </si>
  <si>
    <t>59146</t>
  </si>
  <si>
    <t>заземления ПЗ 16-300 FORTISFLEX  СКЛАД</t>
  </si>
  <si>
    <t>NE5503</t>
  </si>
  <si>
    <t>Заземлитель верт. из уголка 50х50х5мм 3м DKC NE5503 СКЛАД</t>
  </si>
  <si>
    <t>21611</t>
  </si>
  <si>
    <t>Комплект для непаяного соединения НКЗ (16-50) ЗЭТАРУС СКЛАД</t>
  </si>
  <si>
    <t>00000000089</t>
  </si>
  <si>
    <t>Крепление заземляющего проводника KZP 2 МЗВА 00000000089 СКЛАД</t>
  </si>
  <si>
    <t>70100-1</t>
  </si>
  <si>
    <t>Кровельный держатель проводника 100 мм горяч арт 70100-1 СКЛАД</t>
  </si>
  <si>
    <t>70025-1</t>
  </si>
  <si>
    <t>Кровельный держатель проводника 25 мм горяч арт 70025-1 СКЛАД</t>
  </si>
  <si>
    <t>ND2104</t>
  </si>
  <si>
    <t>Пластиковый держатель для кровли ND2104 СКЛАД</t>
  </si>
  <si>
    <t>37501</t>
  </si>
  <si>
    <t>Пластина PTCE для заземления медь DKC СКЛАД</t>
  </si>
  <si>
    <t>NC2254</t>
  </si>
  <si>
    <t>Полоса 25*4 оцинк (уп 62м) ДКС СКЛАД</t>
  </si>
  <si>
    <t>NC2505</t>
  </si>
  <si>
    <t>Полоса 50х5 оцинк. (дл.25м) DKC NC2505 СКЛАД</t>
  </si>
  <si>
    <t>ZZ-502-404-6</t>
  </si>
  <si>
    <t>Полоса стальная оцинкованная (40*4мм отрез 6м) ZANDZ ZZ-502-404-6 СКЛАД</t>
  </si>
  <si>
    <t>ZZ-502-008-62</t>
  </si>
  <si>
    <t>Проволока сталь оцинк(D 8 мм / S 50 мм бухта 62 м) ZANDZ ZZ-502-008-62 СКЛАД</t>
  </si>
  <si>
    <t>70020</t>
  </si>
  <si>
    <t>Скоба держатель полосы до 60 мм оцинкованный СКЛАД</t>
  </si>
  <si>
    <t>NG3104</t>
  </si>
  <si>
    <t>Соединитель пруток - пруток D8 мм СКЛАД</t>
  </si>
  <si>
    <t>NG3101</t>
  </si>
  <si>
    <t>Соединитель пруток-полоса с раздел пластиной DKC NG3101 СКЛАД</t>
  </si>
  <si>
    <t>ND 2304</t>
  </si>
  <si>
    <t>Фасадный держатель 200 мм ND 2304 СКЛАД</t>
  </si>
  <si>
    <t>ND2304</t>
  </si>
  <si>
    <t>Фасадный держатель 250 мм ND 2304 СКЛАД</t>
  </si>
  <si>
    <t>78513</t>
  </si>
  <si>
    <t>Хомут заземления УХЗ (25-40)/W2 Fortisflex 78513 СКЛАД</t>
  </si>
  <si>
    <t>Устройство защиты от перенапряжений</t>
  </si>
  <si>
    <t>ND2202</t>
  </si>
  <si>
    <t>Зажим угловой коньковый 100мм DKC ND2202 СКЛАД</t>
  </si>
  <si>
    <t>opv-b4</t>
  </si>
  <si>
    <t>Ограничитель импульсных напряжений серии ОПВ-B/4P In 30кА 400В (с сигнализацией) EKF PROxima СКЛАД</t>
  </si>
  <si>
    <t>09-5503</t>
  </si>
  <si>
    <t>Трос нержавеющий d3 мм (20м) Rexant СКЛАД</t>
  </si>
  <si>
    <t>Устройство защиты от перенапряжений УЗД 1.2 (МЗВА) СКЛАД</t>
  </si>
  <si>
    <t>Низковольтное оборудование</t>
  </si>
  <si>
    <t>Выключатели нагрузки, аксессуары для ВН</t>
  </si>
  <si>
    <t>Аксессуары для ВН</t>
  </si>
  <si>
    <t>ctr-st-12</t>
  </si>
  <si>
    <t>Приставка выдержки времени вкл ПВЭ-12 0.1-30сек NO+NC EKF PROxima СКЛАД</t>
  </si>
  <si>
    <t>ctr-st-22</t>
  </si>
  <si>
    <t>Приставка выдержки времени откл ПВЭ-22 0.1-30сек NO+NC EKF PROxima СКЛАД</t>
  </si>
  <si>
    <t>Выключатель нагрузки</t>
  </si>
  <si>
    <t>KVK10-06-3</t>
  </si>
  <si>
    <t>Выключатель ВКИ-211 6А 230/400В IP40 IEK СКЛАД</t>
  </si>
  <si>
    <t>EZ9S16163</t>
  </si>
  <si>
    <t>Выключатель нагрузки EASY9 1P 63А 230В Schneider EZ9S16163 СКЛАД</t>
  </si>
  <si>
    <t>11-1 к 34</t>
  </si>
  <si>
    <t>EZ9S16240</t>
  </si>
  <si>
    <t>Выключатель нагрузки EASY9 2P 40А 400В Schneider EZ9S16240 СКЛАД</t>
  </si>
  <si>
    <t>11-1 к 35</t>
  </si>
  <si>
    <t>EZ9S16340</t>
  </si>
  <si>
    <t>Выключатель нагрузки EASY9 3 P 40А 400В Schneider EZ9S16340 СКЛАД</t>
  </si>
  <si>
    <t>EZ9S16363</t>
  </si>
  <si>
    <t>Выключатель нагрузки EASY9 3P 63А 400В Schneider EZ9S16363 СКЛАД</t>
  </si>
  <si>
    <t>MD63P-240</t>
  </si>
  <si>
    <t>Выключатель нагрузки YON MD63 2P 40А AC 22A DKC СКЛАД</t>
  </si>
  <si>
    <t>11-1 к 57</t>
  </si>
  <si>
    <t>17003DEK</t>
  </si>
  <si>
    <t>Выключатель нагрузки ВН-102 1Р 063А 17003DEK СКЛАД</t>
  </si>
  <si>
    <t>17002DEK</t>
  </si>
  <si>
    <t>Выключатель нагрузки ВН-102 1Р 32А 17002DEK СКЛАД</t>
  </si>
  <si>
    <t>17005DEK</t>
  </si>
  <si>
    <t>Выключатель нагрузки ВН-102 2Р 020А 17005DEK СКЛАД</t>
  </si>
  <si>
    <t>11-1 к 1</t>
  </si>
  <si>
    <t>17007DEK</t>
  </si>
  <si>
    <t>Выключатель нагрузки ВН-102 2Р 63А 17007DEK СКЛАД</t>
  </si>
  <si>
    <t>11-1 к 49,45,57</t>
  </si>
  <si>
    <t>17025DEK</t>
  </si>
  <si>
    <t>Выключатель нагрузки ВН-102 3P 25А 17025DEK СКЛАД</t>
  </si>
  <si>
    <t>11-1 к 3</t>
  </si>
  <si>
    <t>17011DEK</t>
  </si>
  <si>
    <t>Выключатель нагрузки ВН-102 3Р 063А (С) 17011DEK СКЛАД</t>
  </si>
  <si>
    <t>11-1 к 31,37,45</t>
  </si>
  <si>
    <t>17009DEK</t>
  </si>
  <si>
    <t>Выключатель нагрузки ВН-102 3Р 20А 17009DEK СКЛАД</t>
  </si>
  <si>
    <t>11-1 к 50</t>
  </si>
  <si>
    <t>17013DEK</t>
  </si>
  <si>
    <t>Выключатель нагрузки ВН-102 4Р 20А 17013DEK СКЛАД</t>
  </si>
  <si>
    <t>11-1 к 45</t>
  </si>
  <si>
    <t>SL125-3-100-pro</t>
  </si>
  <si>
    <t>Выключатель нагрузки ВН-125 3P 100А PROxima EKF СКЛАД</t>
  </si>
  <si>
    <t>11-5</t>
  </si>
  <si>
    <t>SL125-3-125-pro</t>
  </si>
  <si>
    <t>Выключатель нагрузки ВН-125 3P 125А EKF PROxima СКЛАД</t>
  </si>
  <si>
    <t>MNV10-1-032</t>
  </si>
  <si>
    <t>Выключатель нагрузки ВН-32 1Р 32А IEK СКЛАД</t>
  </si>
  <si>
    <t>10-5</t>
  </si>
  <si>
    <t>MNV10-2-025</t>
  </si>
  <si>
    <t>Выключатель нагрузки ВН-32 2P 25А IEK СКЛАД</t>
  </si>
  <si>
    <t>MNV10-2-063</t>
  </si>
  <si>
    <t>Выключатель нагрузки ВН-32 2Р 63А IEK СКЛАД</t>
  </si>
  <si>
    <t>MNV10-3-100</t>
  </si>
  <si>
    <t>Выключатель нагрузки ВН-32 3Р 100А 400В  IEK СКЛАД</t>
  </si>
  <si>
    <t>MNV10-3-125</t>
  </si>
  <si>
    <t>Выключатель нагрузки ВН-32 3Р 125А IEK СКЛАД</t>
  </si>
  <si>
    <t>SL63-1-40-pro</t>
  </si>
  <si>
    <t>Выключатель нагрузки ВН-63 1P 40А EKF PROxima СКЛАД</t>
  </si>
  <si>
    <t>SL63-1-63-pro</t>
  </si>
  <si>
    <t>Выключатель нагрузки ВН-63 1P 63А EKF СКЛАД</t>
  </si>
  <si>
    <t>SL63-3-40-pro</t>
  </si>
  <si>
    <t>Выключатель нагрузки ВН-63 3P 40А EKF PROxima СКЛАД</t>
  </si>
  <si>
    <t>SL63-3-63-pro</t>
  </si>
  <si>
    <t>Выключатель нагрузки ВН-63 3P 63А EKF PROxima СКЛАД</t>
  </si>
  <si>
    <t>1SCA104913R1001</t>
  </si>
  <si>
    <t>Рубильник реверсивный OT40F3C 40А (23А AC23) ABB СКЛАД</t>
  </si>
  <si>
    <t>ЯРП-4</t>
  </si>
  <si>
    <t>Ящик силовой ЯРП-4 400А IP54 СКЛАД</t>
  </si>
  <si>
    <t>Выключатель автоматический</t>
  </si>
  <si>
    <t>AR-M10N-1-C010</t>
  </si>
  <si>
    <t>Автоматический выключатель 1P C 10А M10N ARMAT IEK СКЛАД</t>
  </si>
  <si>
    <t>A9K24102</t>
  </si>
  <si>
    <t>Автоматический выключатель 1P C 2A SE Acti 9 iK60 A9K24102 Schn СКЛАД</t>
  </si>
  <si>
    <t>YON MD63 P-1</t>
  </si>
  <si>
    <t>Автоматический выключатель 1P C 63А 4.5кА AC 22A DKC СКЛАД</t>
  </si>
  <si>
    <t>YON MD63S-1PC6</t>
  </si>
  <si>
    <t>Автоматический выключатель 1P C 6А 4.5кА DKC СКЛАД</t>
  </si>
  <si>
    <t>11-1 к 51</t>
  </si>
  <si>
    <t>YON MD63N-1PC6</t>
  </si>
  <si>
    <t>Автоматический выключатель 1P C 6А 6кА DKC СКЛАД</t>
  </si>
  <si>
    <t>EZ9F34116</t>
  </si>
  <si>
    <t>Автоматический выключатель 1P С 16А 4.5кА Schneider EZ9F34116 СКЛАД</t>
  </si>
  <si>
    <t>YON MD63S-1PC16</t>
  </si>
  <si>
    <t>Автоматический выключатель 1Р C 16А 4.5кА DKC СКЛАД</t>
  </si>
  <si>
    <t>mcb6-2-06B-av</t>
  </si>
  <si>
    <t>Автоматический выключатель 2P B 6A 6кA  AVERES EKF СКЛАД</t>
  </si>
  <si>
    <t>407277</t>
  </si>
  <si>
    <t>Автоматический выключатель 2P C 16А 6кА DX3-E 6000 230/400В Leg 407277 СКЛАД</t>
  </si>
  <si>
    <t>407279</t>
  </si>
  <si>
    <t>Автоматический выключатель 2P C 25А 6кА DX3-E 6000  230/400В Leg 407279 СКЛАД</t>
  </si>
  <si>
    <t>407280</t>
  </si>
  <si>
    <t>Автоматический выключатель 2P C 32А 6кА DX3-E 6000 230/400В Leg 407280 СКЛАД</t>
  </si>
  <si>
    <t>YON MD63S-2PC50</t>
  </si>
  <si>
    <t>Автоматический выключатель 2P C 50А 4,5кА DKC СКЛАД</t>
  </si>
  <si>
    <t>407282</t>
  </si>
  <si>
    <t>Автоматический выключатель 2P C 50А 6кА DX3-E 6000 230/400В Leg 407282 СКЛАД</t>
  </si>
  <si>
    <t>2CDA282799R0161</t>
  </si>
  <si>
    <t>Автоматический выключатель 2P K 16А 25кА M202 ABB СКЛАД</t>
  </si>
  <si>
    <t>10-3</t>
  </si>
  <si>
    <t>EZ9F34263</t>
  </si>
  <si>
    <t>Автоматический выключатель 2P С 63A SE EASY9 Schneider EZ9F34263 СКЛАД</t>
  </si>
  <si>
    <t>YON MSD 3P40A</t>
  </si>
  <si>
    <t>Автоматический выключатель 3P 40A DKC СКЛАД</t>
  </si>
  <si>
    <t>A9N18367</t>
  </si>
  <si>
    <t>Автоматический выключатель 3P C 100А 10кА C120N Schn A9N18367 СКЛАД</t>
  </si>
  <si>
    <t>Автоматический выключатель 3P C 100А 10кА C120N Schneider A9N18367 СКЛАД</t>
  </si>
  <si>
    <t>MD63S-3PC25</t>
  </si>
  <si>
    <t>Автоматический выключатель 3P C 25А 4.5кА DKC СКЛАД</t>
  </si>
  <si>
    <t>EZ9F56332</t>
  </si>
  <si>
    <t>Автоматический выключатель 3P C 32А 6кА Schn СКЛАД</t>
  </si>
  <si>
    <t>MD63S-3PC40</t>
  </si>
  <si>
    <t>Автоматический выключатель 3P C 40А 4.5кА DKC СКЛАД</t>
  </si>
  <si>
    <t>YON MD63S-3PC6</t>
  </si>
  <si>
    <t>Автоматический выключатель 3P C 6А 4.5кА DKC СКЛАД</t>
  </si>
  <si>
    <t>A9N18365</t>
  </si>
  <si>
    <t>Автоматический выключатель 3P C 80А 10кА C120N Schneider A9N18365 СКЛАД</t>
  </si>
  <si>
    <t>LV516302</t>
  </si>
  <si>
    <t>Автоматический выключатель 3P EasyPact 160B 25кА TM125D LV516302 Schn СКЛАД</t>
  </si>
  <si>
    <t>LV525302</t>
  </si>
  <si>
    <t>Автоматический выключатель 3P EasyPact 250B 25kA TM200D LV525302 Schn СКЛАД</t>
  </si>
  <si>
    <t>EZC100F3100</t>
  </si>
  <si>
    <t>Автоматический выключатель 3P EasyPact EZC 100A 100F Schneider СКЛАД</t>
  </si>
  <si>
    <t>EZC100F3040</t>
  </si>
  <si>
    <t>Автоматический выключатель 3P EasyPact EZC 40A 100F3040 Schneider СКЛАД</t>
  </si>
  <si>
    <t>A9F79350</t>
  </si>
  <si>
    <t>Автоматический выключатель 3P С 50А iC60N A9F79350 Schn СКЛАД</t>
  </si>
  <si>
    <t>A9K24350</t>
  </si>
  <si>
    <t>Автоматический выключатель 3P С 50А iK60 A9K24350 Schn СКЛАД</t>
  </si>
  <si>
    <t>EZ9F56340</t>
  </si>
  <si>
    <t>Автоматический выключатель 3Р C 40А 6кА EASY9 230В Schn СКЛАД</t>
  </si>
  <si>
    <t>107282</t>
  </si>
  <si>
    <t>Автоматический выключатель 40А AП50Б УЗ 400В АС КЭАЗ 107282 СКЛАД</t>
  </si>
  <si>
    <t>A9F79210</t>
  </si>
  <si>
    <t>Автоматический выключатель Acti9 ic60N 2P 10А Schn СКЛАД</t>
  </si>
  <si>
    <t>EZ9F34216</t>
  </si>
  <si>
    <t>Автоматический выключатель EASY9 2P 16А (С) 4.5кА 230В Schn EZ9F34216 СКЛАД</t>
  </si>
  <si>
    <t>EZ9F34316</t>
  </si>
  <si>
    <t>Автоматический выключатель EASY9 3P 16А (C) 4.5кА Schneider  EZ9F34316 СКЛАД</t>
  </si>
  <si>
    <t>EZ9F34325</t>
  </si>
  <si>
    <t>Автоматический выключатель EASY9 3P 25А (С) 4.5кА 400В Schn EZ9F34325 СКЛАД</t>
  </si>
  <si>
    <t>EZC100F3080</t>
  </si>
  <si>
    <t>Автоматический выключатель EZC100 10 КА/400В 3P/3Т 80 A EZC100F3080 СКЛАД</t>
  </si>
  <si>
    <t>mcb47100-1-16C-pro</t>
  </si>
  <si>
    <t>Автоматический выключатель ВА 47-100 1P 16А (C) 10kA EKF PROxima СКЛАД</t>
  </si>
  <si>
    <t>11-4</t>
  </si>
  <si>
    <t>mcb47100-1-25C-pro</t>
  </si>
  <si>
    <t>Автоматический выключатель ВА 47-100 1P 25А (C) 10kA EKF PROxima СКЛАД</t>
  </si>
  <si>
    <t>mcb47100-1-32C-pro</t>
  </si>
  <si>
    <t>Автоматический выключатель ВА 47-100 1P 32А (C) 10kA EKF PROxima СКЛАД</t>
  </si>
  <si>
    <t>mcb47100-1-40C-pro</t>
  </si>
  <si>
    <t>Автоматический выключатель ВА 47-100 1P 40А (C) 10kA EKF PROxima СКЛАД</t>
  </si>
  <si>
    <t>mcb47100-1-50C-pro</t>
  </si>
  <si>
    <t>Автоматический выключатель ВА 47-100 1P 50А (C) 10kA EKF PROxima СКЛАД</t>
  </si>
  <si>
    <t>mcb47100-1-63C-pro</t>
  </si>
  <si>
    <t>Автоматический выключатель ВА 47-100 1P 63А (C) 10kA EKF PROxima СКЛАД</t>
  </si>
  <si>
    <t>MVA40-1-006-C</t>
  </si>
  <si>
    <t>Автоматический выключатель ВА 47-100 1P 6А C 10кА KARAT IEK СКЛАД</t>
  </si>
  <si>
    <t>MVA40-1-080-D</t>
  </si>
  <si>
    <t>Автоматический выключатель ВА 47-100 1P 80А (D) 10кА IEK СКЛАД</t>
  </si>
  <si>
    <t>MVA40-1-100-C</t>
  </si>
  <si>
    <t>Автоматический выключатель ВА 47-100 1Р 100А (С) 10кА IEK СКЛАД</t>
  </si>
  <si>
    <t>Автоматический выключатель ВА 47-100 1Р 6А (С) 10кА IEK СКЛАД</t>
  </si>
  <si>
    <t>MVA40-1-080-C</t>
  </si>
  <si>
    <t>Автоматический выключатель ВА 47-100 1Р 80А (C) 10кА IEK СКЛАД</t>
  </si>
  <si>
    <t>mcb47100-2-40C-pro</t>
  </si>
  <si>
    <t>Автоматический выключатель ВА 47-100 2P 40A (C) EKF СКЛАД</t>
  </si>
  <si>
    <t>MVA40-3-040-C</t>
  </si>
  <si>
    <t>Автоматический выключатель ВА 47-100 3P 40А (С)10кА IEK СКЛАД</t>
  </si>
  <si>
    <t>MVA40-3-080-D</t>
  </si>
  <si>
    <t>Автоматический выключатель ВА 47-100 3P 80А (D) IEK СКЛАД</t>
  </si>
  <si>
    <t>MVA40-3-016-D</t>
  </si>
  <si>
    <t>Автоматический выключатель ВА 47-100 3Р 16А (D) 10кА IEK СКЛАД</t>
  </si>
  <si>
    <t>MVA40-3-025-D</t>
  </si>
  <si>
    <t>Автоматический выключатель ВА 47-100 3Р 25А (D) 10кА IEK СКЛАД</t>
  </si>
  <si>
    <t>MVA40-3-080-C</t>
  </si>
  <si>
    <t>Автоматический выключатель ВА 47-100 3Р 80А 10кА С EKF СКЛАД</t>
  </si>
  <si>
    <t>MVA50-3-100-C</t>
  </si>
  <si>
    <t>Автоматический выключатель ВА 47-150 3Р 100А (С)15кА IEK СКЛАД</t>
  </si>
  <si>
    <t>mcb4729-1-10C</t>
  </si>
  <si>
    <t>Автоматический выключатель ВА 47-29 1P 10А (C) 4.5kA EKF PROxima СКЛАД</t>
  </si>
  <si>
    <t>mcb4729-1-20C</t>
  </si>
  <si>
    <t>Автоматический выключатель ВА 47-29 1P 20А (C) 4.5kA EKF PROxima СКЛАД</t>
  </si>
  <si>
    <t>MVA20-1-040-B</t>
  </si>
  <si>
    <t>Автоматический выключатель ВА 47-29 1P 40А (B) IEK СКЛАД</t>
  </si>
  <si>
    <t>318297</t>
  </si>
  <si>
    <t>Автоматический выключатель ВА 47-29 1P 63 C УХЛЗ 4.5кА КЭАЗ СКЛАД</t>
  </si>
  <si>
    <t>mcb4729-2-10C</t>
  </si>
  <si>
    <t>Автоматический выключатель ВА 47-29 2P 10А (C) 4.5кА EKF Basic СКЛАД</t>
  </si>
  <si>
    <t>mcb4729-2-16C</t>
  </si>
  <si>
    <t>Автоматический выключатель ВА 47-29 2P 16А (C) 4.5кА EKF Basic СКЛАД</t>
  </si>
  <si>
    <t>MCB4729-2-50C</t>
  </si>
  <si>
    <t>Автоматический выключатель ВА 47-29 2P 50А (C) 4.5kA  EKF  Basic СКЛАД</t>
  </si>
  <si>
    <t>mcb4729-2-63C</t>
  </si>
  <si>
    <t>Автоматический выключатель ВА 47-29 2P 63А (C) 4.5кА EKF Basic СКЛАД</t>
  </si>
  <si>
    <t>mcb4729-2-06C</t>
  </si>
  <si>
    <t>Автоматический выключатель ВА 47-29 2P 6А (C) 4.5кА EKF Basic СКЛАД</t>
  </si>
  <si>
    <t>mcb4729-3-10C</t>
  </si>
  <si>
    <t>Автоматический выключатель ВА 47-29 3P 10А (C) 4.5кА EKF Basic СКЛАД</t>
  </si>
  <si>
    <t>MVA20-3-050-C</t>
  </si>
  <si>
    <t>Автоматический выключатель ВА 47-29 3P 50А (C) 4.5kA IEK СКЛАД</t>
  </si>
  <si>
    <t>mcb4729-3-50C</t>
  </si>
  <si>
    <t>Автоматический выключатель ВА 47-29 3P 50А (C) 4.5кА EKF Basic СКЛАД</t>
  </si>
  <si>
    <t>mcb4729-3-06C</t>
  </si>
  <si>
    <t>Автоматический выключатель ВА 47-29 3P 6А (C) 4.5кА EKF Basic СКЛАД</t>
  </si>
  <si>
    <t>MVA31-3-040-C</t>
  </si>
  <si>
    <t>Автоматический выключатель ВА 47-60М 3Р 40А (С) 6кА IEK СКЛАД</t>
  </si>
  <si>
    <t>MVA33-3-020-D</t>
  </si>
  <si>
    <t>Автоматический выключатель ВА 47-60МА 3P 20А (D) 6кА IEK СКЛАД</t>
  </si>
  <si>
    <t>mcb4763-1-0.5C-pro</t>
  </si>
  <si>
    <t>Автоматический выключатель ВА 47-63 1P 0.5А (C) 4.5kA EKF PROxima СКЛАД</t>
  </si>
  <si>
    <t>mcb4763-1-25B-pro</t>
  </si>
  <si>
    <t>Автоматический выключатель ВА 47-63 1P 25А (В) 4.5kA  EKF PROxima СКЛАД</t>
  </si>
  <si>
    <t>mcb4763-1-02C-pro</t>
  </si>
  <si>
    <t>Автоматический выключатель ВА 47-63 1P 2А (C) 4.5kA EKF PROxima СКЛАД</t>
  </si>
  <si>
    <t>mcb4763-1-03C-pro</t>
  </si>
  <si>
    <t>Автоматический выключатель ВА 47-63 1P 3А (C) 4.5kA EKF PROxima СКЛАД</t>
  </si>
  <si>
    <t>mcb4763-1-40c-pro</t>
  </si>
  <si>
    <t>Автоматический выключатель ВА 47-63 1P 40А (C) 4,5kА EKF PROxima СКЛАД</t>
  </si>
  <si>
    <t>mcb4763-1-06C-pro</t>
  </si>
  <si>
    <t>Автоматический выключатель ВА 47-63 1P 6A (C) 4.5kA  EKF PROxima СКЛАД</t>
  </si>
  <si>
    <t>mcb4763-2-10C-pro</t>
  </si>
  <si>
    <t>Автоматический выключатель ВА 47-63 2P 10А (C) 4.5kA EKF PROxima СКЛАД</t>
  </si>
  <si>
    <t>mcb4763-2-16C-pro</t>
  </si>
  <si>
    <t>Автоматический выключатель ВА 47-63 2P 16А (C) 4.5kA EKF PROxima СКЛАД</t>
  </si>
  <si>
    <t>mcb4763-2-50C-pro</t>
  </si>
  <si>
    <t>Автоматический выключатель ВА 47-63 2P 50А (C) 4.5kA EKF PROxima СКЛАД</t>
  </si>
  <si>
    <t>mcb4763-2-63C-pro</t>
  </si>
  <si>
    <t>Автоматический выключатель ВА 47-63 2P 63А (C) EKF СКЛАД</t>
  </si>
  <si>
    <t>mcb4763-3-13D-pro</t>
  </si>
  <si>
    <t>Автоматический выключатель ВА 47-63 3P 13А (С) 4.5кА PROxima EKF СКЛАД</t>
  </si>
  <si>
    <t>mcb4763-3-16D-pro</t>
  </si>
  <si>
    <t>Автоматический выключатель ВА 47-63 3P 16А (D) 4.5kA EKF PROxima СКЛАД</t>
  </si>
  <si>
    <t>mcb4763-3-20C-pro</t>
  </si>
  <si>
    <t>Автоматический выключатель ВА 47-63 3P 20А (C) 4.5kA EKF PROxima СКЛАД</t>
  </si>
  <si>
    <t>mcb4763-3-20D-pro</t>
  </si>
  <si>
    <t>Автоматический выключатель ВА 47-63 3P 20А (D) 4.5kA EKF PROxima СКЛАД</t>
  </si>
  <si>
    <t>mcb4763-3-25D-pro</t>
  </si>
  <si>
    <t>Автоматический выключатель ВА 47-63 3P 25А (D) 4.5kA  EKF PROxima СКЛАД</t>
  </si>
  <si>
    <t>mcb4763-3-40D-pro</t>
  </si>
  <si>
    <t>Автоматический выключатель ВА 47-63 3P 40А (D) 4.5kA EKF PROxima СКЛАД</t>
  </si>
  <si>
    <t>mcb4763-3-04C-pro</t>
  </si>
  <si>
    <t>Автоматический выключатель ВА 47-63 3P 4А (C) 4.5kA EKF PROxima СКЛАД</t>
  </si>
  <si>
    <t>mcb4763-3-50C-pro</t>
  </si>
  <si>
    <t>Автоматический выключатель ВА 47-63 3P 50А (C) 4.5кА EKF СКЛАД</t>
  </si>
  <si>
    <t>mcb4763-3-50D-pro</t>
  </si>
  <si>
    <t>Автоматический выключатель ВА 47-63 3P 50А (D) 4.5kA EKF PROxima СКЛАД</t>
  </si>
  <si>
    <t>mcb4763-3-63C-pro</t>
  </si>
  <si>
    <t>Автоматический выключатель ВА 47-63 3P 63А (С) EKF СКЛАД</t>
  </si>
  <si>
    <t>mcb4763-3-06C-pro</t>
  </si>
  <si>
    <t>Автоматический выключатель ВА 47-63 3P 6А (C) 4.5kA EKF PROxima СКЛАД</t>
  </si>
  <si>
    <t>mcb4763-6-3-40C-pro</t>
  </si>
  <si>
    <t>Автоматический выключатель ВА 47-63 3Р 40А (С) 6кА PROxima EKF СКЛАД</t>
  </si>
  <si>
    <t>mcb4763-4-40C-pro</t>
  </si>
  <si>
    <t>Автоматический выключатель ВА 47-63 4P 40А (C) 4.5kA EKF PROxima СКЛАД</t>
  </si>
  <si>
    <t>11049DEK</t>
  </si>
  <si>
    <t>Автоматический выключатель ВА101-1Р-001А (C) 11049DEK СКЛАД</t>
  </si>
  <si>
    <t>11-1 к 49</t>
  </si>
  <si>
    <t>11051DEK</t>
  </si>
  <si>
    <t>Автоматический выключатель ВА101-1Р-003А (C) 11051DEK СКЛАД</t>
  </si>
  <si>
    <t>11052DEK</t>
  </si>
  <si>
    <t>Автоматический выключатель ВА101-1Р-006А (C) 11052DEK СКЛАД</t>
  </si>
  <si>
    <t>11053DEK</t>
  </si>
  <si>
    <t>Автоматический выключатель ВА101-1Р-010А (C) 4,5кА 11053DEK СКЛАД</t>
  </si>
  <si>
    <t>11-1 к 45,50</t>
  </si>
  <si>
    <t>11101DEK</t>
  </si>
  <si>
    <t>Автоматический выключатель ВА101-1Р-010А (D) 11101DEK СКЛАД</t>
  </si>
  <si>
    <t>11056DEK</t>
  </si>
  <si>
    <t>Автоматический выключатель ВА101-1Р-025А (C) 11056DEK СКЛАД</t>
  </si>
  <si>
    <t>11-1 к 43</t>
  </si>
  <si>
    <t>11017DEK</t>
  </si>
  <si>
    <t>Автоматический выключатель ВА101-2Р-010А (B) 4.5кА 11017DEK СКЛАД</t>
  </si>
  <si>
    <t>11065DEK</t>
  </si>
  <si>
    <t>Автоматический выключатель ВА101-2Р-010А (С) 4.5кА 11065DEK СКЛАД</t>
  </si>
  <si>
    <t>11018DEK</t>
  </si>
  <si>
    <t>Автоматический выключатель ВА101-2Р-016А (B) 11018DEK СКЛАД</t>
  </si>
  <si>
    <t>11066DEK</t>
  </si>
  <si>
    <t>Автоматический выключатель ВА101-2Р-016А (С) 11066DEK СКЛАД</t>
  </si>
  <si>
    <t>11082DEK</t>
  </si>
  <si>
    <t>Автоматический выключатель ВА101-3P-040А(С) 4.5кА 11082DEK СКЛАД</t>
  </si>
  <si>
    <t>11-1 к 11</t>
  </si>
  <si>
    <t>11075DEK</t>
  </si>
  <si>
    <t>Автоматический выключатель ВА101-3Р-003А(C) 11075DEK СКЛАД</t>
  </si>
  <si>
    <t>11076DEK</t>
  </si>
  <si>
    <t>Автоматический выключатель ВА101-3Р-006А(C) 11076DEK СКЛАД</t>
  </si>
  <si>
    <t>11-1 к 44</t>
  </si>
  <si>
    <t>11078DEK</t>
  </si>
  <si>
    <t>Автоматический выключатель ВА101-3Р-016А (C) 11078DEK СКЛАД</t>
  </si>
  <si>
    <t>11080DEK</t>
  </si>
  <si>
    <t>Автоматический выключатель ВА101-3Р-025А(C) 11080DEK СКЛАД</t>
  </si>
  <si>
    <t>11128DEK</t>
  </si>
  <si>
    <t>Автоматический выключатель ВА101-3Р-025А(D) 11128DEK СКЛАД</t>
  </si>
  <si>
    <t>11081DEK</t>
  </si>
  <si>
    <t>Автоматический выключатель ВА101-3Р-032А (C) 11081DEK СКЛАД</t>
  </si>
  <si>
    <t>11083DEK</t>
  </si>
  <si>
    <t>Автоматический выключатель ВА101-3Р-050А (C) 11083DEK СКЛАД</t>
  </si>
  <si>
    <t>11084DEK</t>
  </si>
  <si>
    <t>Автоматический выключатель ВА101-3Р-063А (С) 11084DEK СКЛАД</t>
  </si>
  <si>
    <t>11092DEK</t>
  </si>
  <si>
    <t>Автоматический выключатель ВА101-4Р-025А(С) 11092DEK СКЛАД</t>
  </si>
  <si>
    <t>11-1 к 46</t>
  </si>
  <si>
    <t>12058DEK</t>
  </si>
  <si>
    <t>Автоматический выключатель ВА103-1Р-016А (C) 12058DEK СКЛАД</t>
  </si>
  <si>
    <t>12293DEK</t>
  </si>
  <si>
    <t>Автоматический выключатель ВА103-2Р-040А(С) 12293DEK СКЛАД</t>
  </si>
  <si>
    <t>12299DEK</t>
  </si>
  <si>
    <t>Автоматический выключатель ВА103-3P-004A(С) 6кА 12299DEK СКЛАД</t>
  </si>
  <si>
    <t>12305DEK</t>
  </si>
  <si>
    <t>Автоматический выключатель ВА103-3P-016A(C) 6кА 12305DEK СКЛАД</t>
  </si>
  <si>
    <t>12307DEK</t>
  </si>
  <si>
    <t>Автоматический выключатель ВА103-3P-025A (C) 6кА 12307DEK СКЛАД</t>
  </si>
  <si>
    <t>12309DEK</t>
  </si>
  <si>
    <t>Автоматический выключатель ВА103-3P-040A (C) 12309DEK СКЛАД</t>
  </si>
  <si>
    <t>12090DEK</t>
  </si>
  <si>
    <t>Автоматический выключатель ВА103-3Р-016А (C) 12090DEK СКЛАД</t>
  </si>
  <si>
    <t>13178DEK</t>
  </si>
  <si>
    <t>Автоматический выключатель ВА105-3P-020A(C) 13178DEK СКЛАД</t>
  </si>
  <si>
    <t>13179DEK</t>
  </si>
  <si>
    <t>Автоматический выключатель ВА105-3P-025A (C) 13179DEK СКЛАД</t>
  </si>
  <si>
    <t>11-1 к 48</t>
  </si>
  <si>
    <t>13180DEK</t>
  </si>
  <si>
    <t>Автоматический выключатель ВА105-3P-032A(C) 13180DEK СКЛАД</t>
  </si>
  <si>
    <t>13181DEK</t>
  </si>
  <si>
    <t>Автоматический выключатель ВА105-3P-040A(C) 13181DEK СКЛАД</t>
  </si>
  <si>
    <t>13015DEK</t>
  </si>
  <si>
    <t>Автоматический выключатель ВА201-1P-100А (D)10кА 13015DEK СКЛАД</t>
  </si>
  <si>
    <t>13029DEK</t>
  </si>
  <si>
    <t>Автоматический выключатель ВА201-1P-125А (D)10кА 13029DEK СКЛАД</t>
  </si>
  <si>
    <t>13007DEK</t>
  </si>
  <si>
    <t>Автоматический выключатель ВА201-3Р-063А(C) 13007DEK СКЛАД</t>
  </si>
  <si>
    <t>13009DEK</t>
  </si>
  <si>
    <t>Автоматический выключатель ВА201-3Р-100А(C) 13009DEK СКЛАД</t>
  </si>
  <si>
    <t>13008DEK</t>
  </si>
  <si>
    <t>Автоматический выключатель ВА201-3Р-80А(С) 13008DEK СКЛАД</t>
  </si>
  <si>
    <t>22743DEK</t>
  </si>
  <si>
    <t>Автоматический выключатель ВА302-3P-25А 25кА 22743DEK СКЛАД</t>
  </si>
  <si>
    <t>22748DEK</t>
  </si>
  <si>
    <t>Автоматический выключатель ВА302-3P-80А 25кА 22748DEK СКЛАД</t>
  </si>
  <si>
    <t>21008DEK</t>
  </si>
  <si>
    <t>Автоматический выключатель ВА302-3Р-100А 21008DEK СКЛАД</t>
  </si>
  <si>
    <t>22752DEK</t>
  </si>
  <si>
    <t>Автоматический выключатель ВА303-3P-160А 36кА 22752DEK СКЛАД</t>
  </si>
  <si>
    <t>11-1 к 43,50</t>
  </si>
  <si>
    <t>22756DEK</t>
  </si>
  <si>
    <t>Автоматический выключатель ВА303-3P-250А 36кА 22756DEK СКЛАД</t>
  </si>
  <si>
    <t>21010DEK</t>
  </si>
  <si>
    <t>Автоматический выключатель ВА303-3Р-160А 21010DEK СКЛАД</t>
  </si>
  <si>
    <t>21014DEK</t>
  </si>
  <si>
    <t>Автоматический выключатель ВА304-3P-315А 21014DEK СКЛАД</t>
  </si>
  <si>
    <t>11-1 к 12</t>
  </si>
  <si>
    <t>22762DEK</t>
  </si>
  <si>
    <t>Автоматический выключатель ВА305-3P-400А 35кА 22762DEK СКЛАД</t>
  </si>
  <si>
    <t>11-1 к 21,22,23,24,</t>
  </si>
  <si>
    <t>22764DEK</t>
  </si>
  <si>
    <t>Автоматический выключатель ВА305-3P-630А 35кА 22764DEK СКЛАД</t>
  </si>
  <si>
    <t>11-1 к 28</t>
  </si>
  <si>
    <t>22493DEK</t>
  </si>
  <si>
    <t>Автоматический выключатель ВА333Е-3Р-160А 50кА 22493DEK СКЛАД</t>
  </si>
  <si>
    <t>11-1 к 42</t>
  </si>
  <si>
    <t>22506DEK</t>
  </si>
  <si>
    <t>Автоматический выключатель ВА335Е-3Р-630А 50кА 22506DEK СКЛАД</t>
  </si>
  <si>
    <t>11-1 к 32</t>
  </si>
  <si>
    <t>SVA10-3-0100-02</t>
  </si>
  <si>
    <t>Автоматический выключатель ВА88-32 3P 100А 25кА IEK СКЛАД</t>
  </si>
  <si>
    <t>SVA10-3-0050</t>
  </si>
  <si>
    <t>Автоматический выключатель ВА88-32 3P 50А 25кА IEK СКЛАД</t>
  </si>
  <si>
    <t>SVA10-3-0125</t>
  </si>
  <si>
    <t>Автоматический выключатель ВА88-32 3Р 125А 25кА IEK СКЛАД</t>
  </si>
  <si>
    <t>SVA10-3-0032</t>
  </si>
  <si>
    <t>Автоматический выключатель ВА88-32 3Р 32А 25кА IEK СКЛАД</t>
  </si>
  <si>
    <t>SVA20-3-0125</t>
  </si>
  <si>
    <t>Автоматический выключатель ВА88-33 3P 125А 35кА IEK СКЛАД</t>
  </si>
  <si>
    <t>67889</t>
  </si>
  <si>
    <t>Автоматический выключатель ВА88-33 3Р 100А 35кА СКЛАД</t>
  </si>
  <si>
    <t>SVA40-3-0400</t>
  </si>
  <si>
    <t>Автоматический выключатель ВА88-37 3P 400А 35кА IEK СКЛАД</t>
  </si>
  <si>
    <t>SVA40-3-0250</t>
  </si>
  <si>
    <t>Автоматический выключатель ВА88-37 3Р 250А 35кА IEK СКЛАД</t>
  </si>
  <si>
    <t>mccb99-630-500m</t>
  </si>
  <si>
    <t>Автоматический выключатель ВА99M 630/500А 3P 50кА EKF СКЛАД</t>
  </si>
  <si>
    <t>mccb99-100-100m</t>
  </si>
  <si>
    <t>Автоматический выключатель ВА99М 100/100А 3P 20кА EKF СКЛАД</t>
  </si>
  <si>
    <t>mccb99-100-80m</t>
  </si>
  <si>
    <t>Автоматический выключатель ВА99М 100/80А 3P 20кА EKF СКЛАД</t>
  </si>
  <si>
    <t>mccb99-63-16m</t>
  </si>
  <si>
    <t>Автоматический выключатель ВА99М 63/16А 3P 20кА EKF СКЛАД</t>
  </si>
  <si>
    <t>mccb99-63-32m</t>
  </si>
  <si>
    <t>Автоматический выключатель ВА99М 63/32А 3P 20кА EKF Basic СКЛАД</t>
  </si>
  <si>
    <t>mccb99-63-50m</t>
  </si>
  <si>
    <t>Автоматический выключатель ВА99М 63/50А 3P 20кА EKF СКЛАД</t>
  </si>
  <si>
    <t>261238</t>
  </si>
  <si>
    <t>Автоматический выключатель модульный OptiDin 2P BM63-2C2-DC-УХЛ3 СКЛАД</t>
  </si>
  <si>
    <t>Выключатель пакетный</t>
  </si>
  <si>
    <t>pv-3-16-4</t>
  </si>
  <si>
    <t>Выключатель пакетный ПВ3-16 М1 пл. IP56 EKF  СКЛАД</t>
  </si>
  <si>
    <t>12-4</t>
  </si>
  <si>
    <t>Кнопки управления</t>
  </si>
  <si>
    <t>25019DEK</t>
  </si>
  <si>
    <t>Кнопка  ВK-22 АВLFР 220В без индикации зеленая 25019DEK СКЛАД</t>
  </si>
  <si>
    <t>pbn-ae</t>
  </si>
  <si>
    <t>Кнопка AE-22 Грибок повор.блокир красный EKF СКЛАД</t>
  </si>
  <si>
    <t>BBG30-AEA-K05</t>
  </si>
  <si>
    <t>Кнопка AEA-22 Грибок желтый IEK СКЛАД</t>
  </si>
  <si>
    <t>BBT30-11-3-22-K06</t>
  </si>
  <si>
    <t>Кнопка D8-11 нажимная без фиксации зеленая IEK СКЛАД</t>
  </si>
  <si>
    <t xml:space="preserve"> BBT30-11-3-22-K04 </t>
  </si>
  <si>
    <t>Кнопка D8-11 нажимная без фиксации красная IEK СКЛАД</t>
  </si>
  <si>
    <t>A9E18034</t>
  </si>
  <si>
    <t>Кнопка iPB красно-зеленая 1НЗ/1НО Schneider A9E18034 СКЛАД</t>
  </si>
  <si>
    <t>BBT20-BAF35-3-22-67-K06</t>
  </si>
  <si>
    <t>Кнопка LA167-BAF35 без фиксации IP67 зеленая IEK СКЛАД</t>
  </si>
  <si>
    <t>BBT20-BAF45-3-22-67-K04</t>
  </si>
  <si>
    <t>Кнопка LA167-BAF45 без фиксации IP67 красная IEK СКЛАД</t>
  </si>
  <si>
    <t>la32hnd</t>
  </si>
  <si>
    <t>Кнопка LA32HND Пуск-Стоп красно-зеленая NO+NC EKF PROxima СКЛАД</t>
  </si>
  <si>
    <t>BBT60-BA-K06</t>
  </si>
  <si>
    <t>Кнопка LAY5-BA31 без подсветки зеленая IEK СКЛАД</t>
  </si>
  <si>
    <t>pbn-apbb-o</t>
  </si>
  <si>
    <t>Кнопка АРВВ-22N Пуск-Стоп овальная 220В NO+NC IEK СКЛАД</t>
  </si>
  <si>
    <t>25047DEK</t>
  </si>
  <si>
    <t>Кнопка ВK-30 ABLFP 220B зеленая 25047DEK СКЛАД</t>
  </si>
  <si>
    <t>xb2-ba42</t>
  </si>
  <si>
    <t>Кнопка ВА42 красная  NO EKF PROxima СКЛАД</t>
  </si>
  <si>
    <t>XB5AA31</t>
  </si>
  <si>
    <t>Кнопка с возвр зеленая 1НО XB5AA31 Schneider СКЛАД</t>
  </si>
  <si>
    <t>XB5AA42</t>
  </si>
  <si>
    <t>Кнопка с возвр красная 1НЗ XB5AA42 Schneider СКЛАД</t>
  </si>
  <si>
    <t>cpb-102-o</t>
  </si>
  <si>
    <t>Корпус поста КП 102 2кнопки желтый EKF СКЛАД</t>
  </si>
  <si>
    <t>BKP10-6-K01</t>
  </si>
  <si>
    <t>Корпус поста КП 105(6) для кнопок IP54 IEK СКЛАД</t>
  </si>
  <si>
    <t>cpb-102-w</t>
  </si>
  <si>
    <t>Корпус поста КП-2 EKF СКЛАД</t>
  </si>
  <si>
    <t>ПКЕ-222/1.1К.С.Гр</t>
  </si>
  <si>
    <t>Пост кнопочный ПКЕ-222-1У2 Стоп Гриб красный Электродеталь СКЛАД</t>
  </si>
  <si>
    <t>ETO54487</t>
  </si>
  <si>
    <t>Пост кнопочный ПКУ-15-21.121-54 У2  черный+красный Электродеталь СКЛАД</t>
  </si>
  <si>
    <t>Дифф. автоматы, УЗО</t>
  </si>
  <si>
    <t>14053DEK</t>
  </si>
  <si>
    <t>Выключатель диф тока (УЗО) 2P 16A 30mA 14053DEK СКЛАД</t>
  </si>
  <si>
    <t>elcb-2-25-30e-sim</t>
  </si>
  <si>
    <t>Выключатель диф тока (УЗО) 2P 25А 30мА(электромех)EKF Basic СКЛАД</t>
  </si>
  <si>
    <t>MDV10-2-063-100</t>
  </si>
  <si>
    <t>Выключатель диф тока (УЗО) 2Р 63А 100мА тип AC ВД1-63 IEK СКЛАД</t>
  </si>
  <si>
    <t>11-1 к 2</t>
  </si>
  <si>
    <t>MDV10-2-063-300</t>
  </si>
  <si>
    <t>Выключатель диф тока (УЗО) 2Р 63А 300мА тип AC ВД1-63 IEK СКЛАД</t>
  </si>
  <si>
    <t>11-1 к 4</t>
  </si>
  <si>
    <t>A9R41440</t>
  </si>
  <si>
    <t>Выключатель диф тока (УЗО) 4P 40А 30мА EZ9R34440 Schneider СКЛАД</t>
  </si>
  <si>
    <t>14083DEK</t>
  </si>
  <si>
    <t>Выключатель диф тока (УЗО) 4Р 100А 30mA 14083DEK СКЛАД</t>
  </si>
  <si>
    <t>14080DEK</t>
  </si>
  <si>
    <t>Выключатель диф тока (УЗО) 4Р 40А 30mA 14080DEK СКЛАД</t>
  </si>
  <si>
    <t>14081DEK</t>
  </si>
  <si>
    <t>Выключатель диф тока (УЗО) 4Р 63А 30mA 14081DEK СКЛАД</t>
  </si>
  <si>
    <t>14082DEK</t>
  </si>
  <si>
    <t>Выключатель диф тока (УЗО) 4Р 80А 30mA 14082DEK СКЛАД</t>
  </si>
  <si>
    <t>A9N19661</t>
  </si>
  <si>
    <t>Диф автомат DPN N VIGI 6КА 6A C 30МA AC A9N19661 Schneider СКЛАД</t>
  </si>
  <si>
    <t>EZ9D34610</t>
  </si>
  <si>
    <t>Диф автомат Easy 9 1P+N 10А 30мА C тип AC Schneider EZ9D34610 СКЛАД</t>
  </si>
  <si>
    <t>EZ9D34625</t>
  </si>
  <si>
    <t>Диф автомат Easy 9 1P+N 25А 30мА C AC Schneider EZ9D34625 СКЛАД</t>
  </si>
  <si>
    <t>EZ9D34616</t>
  </si>
  <si>
    <t>Диф автомат Easy 9 1P+N C16А 30мА АС 4.5кА Schneider СКЛАД</t>
  </si>
  <si>
    <t>MAD22-5-010-C-30</t>
  </si>
  <si>
    <t>Диф автомат АВДТ-32 2Р 10А 30мА С IEK СКЛАД</t>
  </si>
  <si>
    <t>MAD22-5-020-C-30</t>
  </si>
  <si>
    <t>Диф автомат АВДТ-32 2Р 20А 30мА C IEK СКЛАД</t>
  </si>
  <si>
    <t>MAD22-5-032-C-30</t>
  </si>
  <si>
    <t>Диф автомат АВДТ-32 2Р 32А 30мА С IEK СКЛАД</t>
  </si>
  <si>
    <t>MAD22-5-025-C-30</t>
  </si>
  <si>
    <t>Диф автомат АВДТ-32 2Р C25 30мА IEK СКЛАД</t>
  </si>
  <si>
    <t>MAD22-5-025-B-10</t>
  </si>
  <si>
    <t>Диф автомат АВДТ-32 2Р(1P+N) B 25А 10мА тип A 6кА IEK СКЛАД</t>
  </si>
  <si>
    <t>MAD22-5-040-C-30</t>
  </si>
  <si>
    <t>Диф автомат АВДТ-32 40 C 30мA IEK СКЛАД</t>
  </si>
  <si>
    <t>MAD22-6-016-C-30</t>
  </si>
  <si>
    <t>Диф автомат АВДТ-34 C16 30мА IEK СКЛАД</t>
  </si>
  <si>
    <t>MAD22-6-025-C-30</t>
  </si>
  <si>
    <t>Диф автомат АВДТ-34 C25 30мА IEK СКЛАД</t>
  </si>
  <si>
    <t>MAD22-6-032-C-30</t>
  </si>
  <si>
    <t>Диф автомат АВДТ-34 C32 30мА IEK СКЛАД</t>
  </si>
  <si>
    <t>DA63-16-30e</t>
  </si>
  <si>
    <t>Диф автомат АВДТ-63 16А 2P 30мА С EKF PROxima СКЛАД</t>
  </si>
  <si>
    <t>Диф автомат АВДТ-63 16А 30мА х-ка C тип A 6кА эл-мех EKF PROxima СКЛАД</t>
  </si>
  <si>
    <t>Диф автомат АВДТ-63 16А 30мА х-ка C тип A 6кА электр EKF PROxima СКЛАД</t>
  </si>
  <si>
    <t>MAD10-2-016-C-030</t>
  </si>
  <si>
    <t>Диф автомат АД-12 1P+N 16А 30мА IEK СКЛАД</t>
  </si>
  <si>
    <t>MAD10-2-016-B-030</t>
  </si>
  <si>
    <t>Диф автомат АД-12 2Р 16А 30мА B 4.5кА IEK СКЛАД</t>
  </si>
  <si>
    <t>Диф автомат АД-12 2Р 16А 30мА характеристика С IEK СКЛАД</t>
  </si>
  <si>
    <t>11-1 к 13,14,16,20</t>
  </si>
  <si>
    <t>MAD10-2-020-C-030</t>
  </si>
  <si>
    <t>Диф автомат АД-12 2Р 20А 30мА С IEK СКЛАД</t>
  </si>
  <si>
    <t>MAD10-2-025-C-030</t>
  </si>
  <si>
    <t>Диф автомат АД-12 2Р 25А 30мА С тип AC 4.5кА IEK СКЛАД</t>
  </si>
  <si>
    <t>MAD10-2-040-C-030</t>
  </si>
  <si>
    <t>Диф автомат АД-12 2Р 40А 30 мА IEK СКЛАД</t>
  </si>
  <si>
    <t>11-1 к 17,18</t>
  </si>
  <si>
    <t>MAD10-2-063-C-100</t>
  </si>
  <si>
    <t>Диф автомат АД-12 2Р 63А 100мА IEK СКЛАД</t>
  </si>
  <si>
    <t>11-1 к 19</t>
  </si>
  <si>
    <t>MAD10-4-016-C-030</t>
  </si>
  <si>
    <t>Диф автомат АД-14 4Р 16А 30мА С тип AC 4.5кА IEK СКЛАД</t>
  </si>
  <si>
    <t>DA2-25-30-pro</t>
  </si>
  <si>
    <t>Диф автомат АД-2 25А 30мА 4,5 EKF PROxima СКЛАД</t>
  </si>
  <si>
    <t>Диф автомат АД-2 2Р 16 А 30мА ASD СКЛАД</t>
  </si>
  <si>
    <t>DA2-32-30-pro</t>
  </si>
  <si>
    <t>Диф автомат АД-2 2Р 32А 30мА EKF PROxima СКЛАД</t>
  </si>
  <si>
    <t>DA2-06-30-pro</t>
  </si>
  <si>
    <t>Диф автомат АД-2 6А 30мА (хар C AC эл-й защ 270В) 4.5кА EKF PROxima СКЛАД</t>
  </si>
  <si>
    <t>DA32-16-30-pro</t>
  </si>
  <si>
    <t>Диф автомат АД-32 1P+N 16А/30мА (хар C AC эл-й защ 270В) 4.5кА EKF PROxim СКЛАД</t>
  </si>
  <si>
    <t>DA32-32-30-pro</t>
  </si>
  <si>
    <t>Диф автомат АД-32 1P+N 32А/30мА (хар C AC эл-й защ 270В) 4.5кА EKF PROxim СКЛАД</t>
  </si>
  <si>
    <t>DA32-40-30-pro</t>
  </si>
  <si>
    <t>Диф автомат АД-32 1P+N 40А/30мА (хар C AC эл-й защ 270В) 4.5кА EKF PROxim СКЛАД</t>
  </si>
  <si>
    <t>DA32-06-30-pro</t>
  </si>
  <si>
    <t>Диф автомат АД-32 1P+N 6С 30мА (хар C AC эл-й защ 270В)EKF СКЛАД</t>
  </si>
  <si>
    <t>DA32-50-30-4P-pro</t>
  </si>
  <si>
    <t>Диф автомат АД-32 3P+N 50А 30мА 4.5кА PROxima СКЛАД</t>
  </si>
  <si>
    <t>15005DEK</t>
  </si>
  <si>
    <t>Диф автомат ДИФ-101 2Р 25А 30мА харак С 15005DEK СКЛАД</t>
  </si>
  <si>
    <t>11-1 к 49,10</t>
  </si>
  <si>
    <t>15159DEK</t>
  </si>
  <si>
    <t>Диф автомат ДИФ-101-1N-025А-030-C 15159DEK СКЛАД</t>
  </si>
  <si>
    <t>15003DEK</t>
  </si>
  <si>
    <t>Диф автомат ДИФ-101-2Р-016А-030-С 15003DEK СКЛАД</t>
  </si>
  <si>
    <t>15308DEK</t>
  </si>
  <si>
    <t>Диф автомат ДИФ-101-2Р-050А-300-С-S 15308DEK СКЛАД</t>
  </si>
  <si>
    <t>16011DEK</t>
  </si>
  <si>
    <t>Диф автомат ДИФ-103 1P C 6А 30мА 103-1N-006A-030-C 16011DEK СКЛАД</t>
  </si>
  <si>
    <t>16056DEK</t>
  </si>
  <si>
    <t>Диф автомат ДИФ-103-1N-040A-030-C 4.5кА 16056DEK СКЛАД</t>
  </si>
  <si>
    <t>Контакторы, пускатели магнитные</t>
  </si>
  <si>
    <t>Контакт дополнительный</t>
  </si>
  <si>
    <t>LAEN22</t>
  </si>
  <si>
    <t>Блок контактный дополнительный 2НО+2НЗ LAEN22 Schneider СКЛАД</t>
  </si>
  <si>
    <t>zb2-be102</t>
  </si>
  <si>
    <t>Дополнительный контакт XB-2 NC красный EKF PROxima СКЛАД</t>
  </si>
  <si>
    <t>zb2-be101</t>
  </si>
  <si>
    <t>Дополнительный контакт XB-2 NO зеленый EKF PROxima СКЛАД</t>
  </si>
  <si>
    <t>LAEN11</t>
  </si>
  <si>
    <t>Дополнительный контактный блок 1НО+1НЗ LAEN11 Schneider СКЛАД</t>
  </si>
  <si>
    <t>DSCFA10</t>
  </si>
  <si>
    <t>Контакт дополнительный фронтального монтажа DSC 1НО DKC СКЛАД</t>
  </si>
  <si>
    <t>Контакторы</t>
  </si>
  <si>
    <t>apd3-25-40</t>
  </si>
  <si>
    <t>Автомат пуска двигателя АПД-80 25-40А EKF PROxima СКЛАД</t>
  </si>
  <si>
    <t>116824</t>
  </si>
  <si>
    <t>Блок контактов вспомогательный OptiStart MP HS20 СКЛАД</t>
  </si>
  <si>
    <t>ctr-s-03</t>
  </si>
  <si>
    <t>Блокировочное уcтройство КМЭ до 95А EKF PROxima СКЛАД</t>
  </si>
  <si>
    <t>416136</t>
  </si>
  <si>
    <t>Контактор CTX3 40 3P 40A 2но2нз 230В 416136 Legrand СКЛАД</t>
  </si>
  <si>
    <t>KKM16-009-380-00</t>
  </si>
  <si>
    <t>Контактор КМИ 10960 9А в оболочке 380В/АС3 IP54 СКЛАД</t>
  </si>
  <si>
    <t>ctr-s-25-220</t>
  </si>
  <si>
    <t>Контактор КМЭ 25А 220В 1NO EKF PROxima СКЛАД</t>
  </si>
  <si>
    <t>Контактор КМЭ 25А 220В 1NO EKF СКЛАД</t>
  </si>
  <si>
    <t>ctr-s-40-220</t>
  </si>
  <si>
    <t>Контактор КМЭ 40А 220В NO+NC EKF PROxima СКЛАД</t>
  </si>
  <si>
    <t>ctr-s-9-220</t>
  </si>
  <si>
    <t>Контактор КМЭ 9А 220В 1NO EKF СКЛАД</t>
  </si>
  <si>
    <t>ККТ53-150-230-10</t>
  </si>
  <si>
    <t>Контактор КТИ 51503 реверс 150А 230В/АСЗ IEK СКЛАД</t>
  </si>
  <si>
    <t>11-1 к 52</t>
  </si>
  <si>
    <t>Контактор малогабаритный КМЭ 09А 380В 1NO EKF СКЛАД</t>
  </si>
  <si>
    <t>22150DEK</t>
  </si>
  <si>
    <t>Контактор модульный КМ103 115А кат. 220В AC 1НО+1НЗ AC-3 22150DEK СКЛАД</t>
  </si>
  <si>
    <t>11-1</t>
  </si>
  <si>
    <t>22152DEK</t>
  </si>
  <si>
    <t>Контактор модульный КМ103 150А кат. 220В AC 1НО+1НЗ AC-3 22152DEK СКЛАД</t>
  </si>
  <si>
    <t>18057DEK</t>
  </si>
  <si>
    <t>Контактор модульный КМ103 20A 2HO+2H3 СКЛАД</t>
  </si>
  <si>
    <t>11-1 к 10</t>
  </si>
  <si>
    <t>Переключатели</t>
  </si>
  <si>
    <t>BSW10-ALCLR-3-K02</t>
  </si>
  <si>
    <t>Переключатель ALCLR-22 на 3 полож черн I-O-II 1з+1p IEK BSW10-ALCLR-3-K02 СКЛАД</t>
  </si>
  <si>
    <t>psw-anlc-3p-r-220</t>
  </si>
  <si>
    <t>Переключатель ANLC-22 3P красный с подсветкой 220В NO+NC EKF PROxima СКЛАД</t>
  </si>
  <si>
    <t>xb2-bj21</t>
  </si>
  <si>
    <t>Переключатель BJ21  2P длинная ручка NO EKF СКЛАД</t>
  </si>
  <si>
    <t>BSW30-11X2-3-24-2-K02</t>
  </si>
  <si>
    <t>Переключатель D8-11X2 на 2 полож. 1з+1р черн. IEK BSW30-11X2-3-24-2-K02 СКЛАД</t>
  </si>
  <si>
    <t>TPS116</t>
  </si>
  <si>
    <t>Переключатель трехпозиционный ТПС-63 1P 16А PROxima EKF TPS116 СКЛАД</t>
  </si>
  <si>
    <t>TPS125</t>
  </si>
  <si>
    <t>Переключатель трехпозиционный ТПС-63 1P 25А PROxima EKF TPS125 СКЛАД</t>
  </si>
  <si>
    <t>Предохранители ПН</t>
  </si>
  <si>
    <t>8020087169</t>
  </si>
  <si>
    <t>Вставка плавкая ПН2-100-Э-УЗ 100А "Электроаппарат" СКЛАД</t>
  </si>
  <si>
    <t>fus-33/100</t>
  </si>
  <si>
    <t>Вставка плавкая ППН-33 100/100А габарит 00С EKF СКЛАД</t>
  </si>
  <si>
    <t>fus-33-0/160/125</t>
  </si>
  <si>
    <t>Вставка плавкая ППН-33 160/125А габарит 0 EKF СКЛАД</t>
  </si>
  <si>
    <t>fus-35/250/100</t>
  </si>
  <si>
    <t>Вставка плавкая ППН-35 100А габарит NT1 EKF СКЛАД</t>
  </si>
  <si>
    <t>fus-35/250</t>
  </si>
  <si>
    <t>Вставка плавкая ППН-35 250/250А габарит 1 EKF СКЛАД</t>
  </si>
  <si>
    <t>DPP30-160</t>
  </si>
  <si>
    <t>Вставка плавкая ППНИ-35 160А габарит 1 IEK СКЛАД</t>
  </si>
  <si>
    <t>fus-35/250/200</t>
  </si>
  <si>
    <t>Вставка плавкая ППНИ-35 200А габарит 1 EKF СКЛАД</t>
  </si>
  <si>
    <t>fus-33-0/160/25</t>
  </si>
  <si>
    <t>Плавкая вставка ППН-33 160/ 25А габарит 0 EKF СКЛАД</t>
  </si>
  <si>
    <t>fus-37/400/200</t>
  </si>
  <si>
    <t>Плавкая вставка ППН-37 400/200А габарит 2 EKF СКЛАД</t>
  </si>
  <si>
    <t>DPP30-200</t>
  </si>
  <si>
    <t>Плавкая вставка ППНИ-35 200А габарит 1 IEK СКЛАД</t>
  </si>
  <si>
    <t>Приборы учета</t>
  </si>
  <si>
    <t>Счетчик эл.энергии Меркурий 230 ART-03 RN 3*230/400В(5-7.5А)3ф СКЛАД</t>
  </si>
  <si>
    <t>Счетчик эл.энергии Меркурий 234 АRTМ-02 РВR.R(5-100А) 3ф СКЛАД</t>
  </si>
  <si>
    <t>Счетчик эл.энергии Меркурий 234 АRTМ-03 РВR.R (5-10А) 3ф СКЛАД</t>
  </si>
  <si>
    <t>Счетчик эл.энергии Меркурий 234 АRTМ2-01 DPОBR.R 3*230/400B(5-60A) 3ф СКЛАД</t>
  </si>
  <si>
    <t>Счетчик эл.энергии Меркурий 234 АRTМ2-02 DPОBR.R 3*230/400B(5-100A) 3ф СКЛАД</t>
  </si>
  <si>
    <t>Счетчик эл.энергии Меркурий 236 ART-01 PQL(5-60А) 3*230/400В 3ф СКЛАД ФИКСЦЕНА</t>
  </si>
  <si>
    <t>Счетчик эл.энергии Меркурий 236 ART-02 PQL(5-100А) 3*230/400В 3ф СКЛАД ФИКСЦЕНА</t>
  </si>
  <si>
    <t>Счетчик эл.энергии Меркурий 236 ART-03 PQL(5-10А) 3*230/400В 3ф СКЛАД ФИКСЦЕНА</t>
  </si>
  <si>
    <t>Счетчик эл.энергии Энергомера CE 101 S6 145 М6 1ф СКЛАД ФИКСЦЕНА</t>
  </si>
  <si>
    <t>Счетчик эл.энергии Энергомера CE 301 R33 043-JAZ 3ф СКЛАД</t>
  </si>
  <si>
    <t>Счетчик эл.энергии Энергомера СЕ 303 R33 745-JAZ (5-60А) 3ф СКЛАД ФИКСЦЕНА</t>
  </si>
  <si>
    <t>Счетчик эл.энергии Энергомера СЕ 307 R34.543.OAA.SUVLFZ(5-10A) RS485 3ф СКЛАД</t>
  </si>
  <si>
    <t>Счетчик эл.энергии Энергомера ЦЭ 6803В М7Р31 5А(1-7,5А) 3ф СКЛАД ФИКСЦЕНА</t>
  </si>
  <si>
    <t>Счетчик эл.энергии Энергомера ЦЭ 6803В М7Р31(5-60А) 3ф СКЛАД ФИКСЦЕНА</t>
  </si>
  <si>
    <t>Трансформаторы тока</t>
  </si>
  <si>
    <t>ОС0000002202</t>
  </si>
  <si>
    <t>Трансформатор тока Т-0.66 200/5А класс 0.5 Кострома СКЛАД</t>
  </si>
  <si>
    <t>ОС0000002140</t>
  </si>
  <si>
    <t>Трансформатор тока Т-0.66 40/5А кл точн 0.5 5В А Кострома ОС0000002140 СКЛАД</t>
  </si>
  <si>
    <t>ОС0000005391</t>
  </si>
  <si>
    <t>Трансформатор тока Т-0.66 М 1000/5 0.5S СКЛАД</t>
  </si>
  <si>
    <t>11-1 к 41</t>
  </si>
  <si>
    <t>Трансформатор тока ТT 10-2-OS-OS00 500/5А 5ВА 0.5 СКЛАД</t>
  </si>
  <si>
    <t>tte-40-400-0.5S</t>
  </si>
  <si>
    <t>Трансформатор тока ТТЕ-40-400/5А класс точности 0,5S EKF PROxima СКЛАД</t>
  </si>
  <si>
    <t>ITT10-3-05-0150</t>
  </si>
  <si>
    <t>Трансформатор тока ТТИ-А 150/5А кл точн 0.5S 5В А ITT10-3-05-0150 IEK СКЛАД</t>
  </si>
  <si>
    <t>ITB30-2-05-0400</t>
  </si>
  <si>
    <t>Трансформатор тока ТШП-0.66 400/5А 5ВА кл точн 0.5  габарит 40 IEK СКЛАД</t>
  </si>
  <si>
    <t>ITB30-3-05-0400</t>
  </si>
  <si>
    <t>Трансформатор тока ТШП-0.66 400/5А 5ВА кл точн 0.5 S габарит 40 IEK СКЛАД</t>
  </si>
  <si>
    <t>Приставка контактная</t>
  </si>
  <si>
    <t>ctr-sc-22</t>
  </si>
  <si>
    <t>Приставка контактная ПКЭ-04  4NC EKF СКЛАД</t>
  </si>
  <si>
    <t>ctr-sc-25</t>
  </si>
  <si>
    <t>Приставка контактная ПКЭ-22 2NO+2NC EKF PROxima СКЛАД</t>
  </si>
  <si>
    <t>ctr-sc-26</t>
  </si>
  <si>
    <t>Приставка контактная ПКЭ-40  4NO EKF СКЛАД</t>
  </si>
  <si>
    <t>Расцепитель</t>
  </si>
  <si>
    <t>LV429387</t>
  </si>
  <si>
    <t>Расцепитель напряжения независимый MX 240В 50/60ГЦ (max 720) LV429387 СКЛАД</t>
  </si>
  <si>
    <t>22894DEK</t>
  </si>
  <si>
    <t>Расцепитель независимый лев. АС230В ВА-303 22894DEK СКЛАД</t>
  </si>
  <si>
    <t>18025DEK</t>
  </si>
  <si>
    <t>Расцепитель независимый НД101-220B 18025DEK СКЛАД</t>
  </si>
  <si>
    <t>22892DEK</t>
  </si>
  <si>
    <t>Расцепитель независимый прав АС230В ВА-302 3Р 22892DEK СКЛАД</t>
  </si>
  <si>
    <t>MVA01D-RN</t>
  </si>
  <si>
    <t>Расцепитель независимый РН-47 на DIN-рейку IEK СКЛАД</t>
  </si>
  <si>
    <t>Реле</t>
  </si>
  <si>
    <t>EASY719-AB-RC10</t>
  </si>
  <si>
    <t>Программируемое реле EATON EASY719-AB-RC10 СКЛАД</t>
  </si>
  <si>
    <t>rm-22-4</t>
  </si>
  <si>
    <t>Разъем модульный РМ 22/4 EKF PROxima СКЛАД</t>
  </si>
  <si>
    <t>ORT-A1-ACDC12-240V</t>
  </si>
  <si>
    <t>Реле задержки вкл ORT1 контакт 12-240В АС/DC IEK ORT-A1ACDC12-240V СКЛАД</t>
  </si>
  <si>
    <t>MRV-63A</t>
  </si>
  <si>
    <t>Реле напряжения и тока с дисплеем MRV 63A EKF PROxima СКЛАД</t>
  </si>
  <si>
    <t>3425600302</t>
  </si>
  <si>
    <t>Реле напряжения РНПП-302 3ф  СКЛАД</t>
  </si>
  <si>
    <t>rp-22-4-12-DC</t>
  </si>
  <si>
    <t>Реле промежуточное РП 22/4 5А 12В DС EKF PROxima СКЛАД</t>
  </si>
  <si>
    <t>rp-22-4-230</t>
  </si>
  <si>
    <t>Реле промежуточное РП 22/4 5А 230В АС EKF PROxima СКЛАД</t>
  </si>
  <si>
    <t>rp-22-4-24-DC</t>
  </si>
  <si>
    <t>Реле промежуточное РП 22/4 5А 24В DC EKF СКЛАД</t>
  </si>
  <si>
    <t>rp-25-4-230</t>
  </si>
  <si>
    <t>Реле промежуточное РП 25/4 10А 230В AC EKF СКЛАД</t>
  </si>
  <si>
    <t>A8119-77956786</t>
  </si>
  <si>
    <t>Реле промежуточное РП-9 (~220В) СКЛАД</t>
  </si>
  <si>
    <t>A8302-16936984</t>
  </si>
  <si>
    <t>Реле РТЗ-1М AC230В УХЛ4 контроль темпер в электродв РТЭ-1312 5.5-8А EKF СКЛАД</t>
  </si>
  <si>
    <t>007279</t>
  </si>
  <si>
    <t>Реле тепловое LR2  D13 7-10А СКЛАД</t>
  </si>
  <si>
    <t>rel-1304-0.4-0.63</t>
  </si>
  <si>
    <t>Реле тепловое РТЭ-1304 0.4-0.63А EKF PROxima СКЛАД</t>
  </si>
  <si>
    <t>rel-1305-0.63-1</t>
  </si>
  <si>
    <t>Реле тепловое РТЭ-1305 0.63-1А EKF PROxima СКЛАД</t>
  </si>
  <si>
    <t>rel-1306-1-1.6</t>
  </si>
  <si>
    <t>Реле тепловое РТЭ-1306 1-1.6А EKF PROxima СКЛАД</t>
  </si>
  <si>
    <t>rel-1307-1.6-2.5</t>
  </si>
  <si>
    <t>Реле тепловое РТЭ-1307 1.6-2.5А EKF PROxima СКЛАД</t>
  </si>
  <si>
    <t>rel-1308-2.5-4</t>
  </si>
  <si>
    <t>Реле тепловое РТЭ-1308 2.5-4А EKF PROxima СКЛАД</t>
  </si>
  <si>
    <t>rel-1310-4-6</t>
  </si>
  <si>
    <t>Реле тепловое РТЭ-1310 4-6А EKF PROxima СКЛАД</t>
  </si>
  <si>
    <t>rel-1312-5.5-8</t>
  </si>
  <si>
    <t>Реле тепловое РТЭ-1312 5.5-8А EKF PROxima СКЛАД</t>
  </si>
  <si>
    <t>rel-1316-9-13</t>
  </si>
  <si>
    <t>Реле тепловое РТЭ-1316 9-13А EKF PROxima СКЛАД</t>
  </si>
  <si>
    <t>rel-1321-12-18</t>
  </si>
  <si>
    <t>Реле тепловое РТЭ-1321 12-18А EKF PROxima СКЛАД</t>
  </si>
  <si>
    <t>rel-2355-30-40</t>
  </si>
  <si>
    <t>Реле тепловое РТЭ-2355 30-40А EKF PROxima СКЛАД</t>
  </si>
  <si>
    <t>rel-3353-23-32</t>
  </si>
  <si>
    <t>Реле тепловое РТЭ-3353 23-32А EKF PROxima</t>
  </si>
  <si>
    <t>rel-3355-30-40</t>
  </si>
  <si>
    <t>Реле тепловое РТЭ-3355 30-40А EKF PROxima СКЛАД</t>
  </si>
  <si>
    <t>rel-3363-63-80</t>
  </si>
  <si>
    <t>Реле тепловое РТЭ-3363 63-80А EKF СКЛАД</t>
  </si>
  <si>
    <t>Сигнальные лампы</t>
  </si>
  <si>
    <t>25002DEK</t>
  </si>
  <si>
    <t>Арматура светосигнальная AD-22DS 220В LED ЛK-22 зеленая СКЛАД</t>
  </si>
  <si>
    <t>25003DEK</t>
  </si>
  <si>
    <t>Арматура светосигнальная AD-22DS 220В LED ЛK-22 красная СКЛАД</t>
  </si>
  <si>
    <t>XB7EV05MP</t>
  </si>
  <si>
    <t>Лампа сигнальная желтая XB7 Schneider СКЛАД</t>
  </si>
  <si>
    <t>la-ens-g-220</t>
  </si>
  <si>
    <t>Лампа сигнальная зеленая ENS-22 220В EKF PROxima СКЛАД</t>
  </si>
  <si>
    <t>XB7EV03MP</t>
  </si>
  <si>
    <t>Лампа сигнальная зеленая XB7 Schneider СКЛАД</t>
  </si>
  <si>
    <t>la-ens-r-220</t>
  </si>
  <si>
    <t>Лампа сигнальная красная ENS-22 220В EKF PROxima СКЛАД</t>
  </si>
  <si>
    <t>XB7EV04MP</t>
  </si>
  <si>
    <t>Лампа сигнальная красная XB7 Schneider СКЛАД</t>
  </si>
  <si>
    <t>ledm-ad16-o</t>
  </si>
  <si>
    <t>Матрица светодиодная AD16-22HS желтая 230 В AC EKF PROxima СКЛАД</t>
  </si>
  <si>
    <t>ledm-ad16-o-24</t>
  </si>
  <si>
    <t>Матрица светодиодная AD16-22HS желтая 24В DC EKF СКЛАД</t>
  </si>
  <si>
    <t>ledm-ad16-g</t>
  </si>
  <si>
    <t>Матрица светодиодная AD16-22HS зеленая 230 В AC EKF PROxima СКЛАД</t>
  </si>
  <si>
    <t>ledm-ad16-r</t>
  </si>
  <si>
    <t>Матрица светодиодная AD16-22HS красная 230 В AC EKF PROxima СКЛАД</t>
  </si>
  <si>
    <t>ledm-ad16-r-24</t>
  </si>
  <si>
    <t>Матрица светодиодная AD16-22HS красная 24В DC EKF СКЛАД</t>
  </si>
  <si>
    <t>Фотореле</t>
  </si>
  <si>
    <t>LFR20-603-2200-K01</t>
  </si>
  <si>
    <t>Фотореле ФР 603 2200ВА IP66 бел IEK СКЛАД</t>
  </si>
  <si>
    <t>Ящик ЯТП</t>
  </si>
  <si>
    <t>296235</t>
  </si>
  <si>
    <t>Ящик с понижающим трансформатором ЯТП 0.25 220 У3 (220/24) КЭАЗ 296235 СКЛАД</t>
  </si>
  <si>
    <t>MTT13-042-0250</t>
  </si>
  <si>
    <t>Ящик с понижающим трансформатором ЯТП 0.25 220/42В (3 авт выкл) 36 УХЛ4 IP30 IEK MTT13-042-0250 СКЛАД</t>
  </si>
  <si>
    <t>yatp0,25-220/36v-2a</t>
  </si>
  <si>
    <t>Ящик с понижающим трансформатором ЯТП 0.25кВА 220/36В (2 авт) EKF СКЛАД</t>
  </si>
  <si>
    <t>Подстанции, трансформаторы силовые</t>
  </si>
  <si>
    <t>Трансформаторы силовые</t>
  </si>
  <si>
    <t>Трансформатор ТСЗГЛ 11-1000/6-10 СКЛАД</t>
  </si>
  <si>
    <t>А9А15151</t>
  </si>
  <si>
    <t>Адаптер для установки кнопок ХВ D22мм А9А15151 Schneider СКЛАД</t>
  </si>
  <si>
    <t>Акрил литой ACRYL CLEAR 4мм прозрачный VN  1.25*0.64</t>
  </si>
  <si>
    <t>ama-801-600</t>
  </si>
  <si>
    <t>Амперметр аналоговый на панель круг вырез 600А EKF СКЛАД</t>
  </si>
  <si>
    <t>С2000-СП2</t>
  </si>
  <si>
    <t>Блок сигнально-пусковой адресный С2000-СП2 СКЛАД</t>
  </si>
  <si>
    <t>LG 2218</t>
  </si>
  <si>
    <t>Блок управления приводами 4М LG 2218 SEAV СКЛАД</t>
  </si>
  <si>
    <t>29450</t>
  </si>
  <si>
    <t>Вспомогательный контакт OF/SD/SDE/SDV 29450 Schneider СКЛАД</t>
  </si>
  <si>
    <t>DS1201</t>
  </si>
  <si>
    <t>Герметик огнезащитный (ведро 10кг) DKC DS1201 СКЛАД</t>
  </si>
  <si>
    <t>ВД-2-1</t>
  </si>
  <si>
    <t>Датчик вибрационный</t>
  </si>
  <si>
    <t>ZBZ32</t>
  </si>
  <si>
    <t>Держатель маркировки ZBZ32 Schneider СКЛАД</t>
  </si>
  <si>
    <t>0486</t>
  </si>
  <si>
    <t>Диод В200-8 диод (кат 2) СКЛАД</t>
  </si>
  <si>
    <t>RXZL420</t>
  </si>
  <si>
    <t>Защелкивающаяся этикетка на колодку RXZL420 Schneider СКЛАД</t>
  </si>
  <si>
    <t>NDB-A-DC01-1V1-WH</t>
  </si>
  <si>
    <t>Звонок беспроводной Navigator СКЛАД</t>
  </si>
  <si>
    <t>ISBK5531</t>
  </si>
  <si>
    <t>Изолятор шинный 50*50 M8 DKC СКЛАД</t>
  </si>
  <si>
    <t>TRV00210</t>
  </si>
  <si>
    <t>Интерфейс MODBUS СКЛАД</t>
  </si>
  <si>
    <t>Источник вторичного питания 10ВР220-12Д СКЛАД</t>
  </si>
  <si>
    <t>Источник вторичного питания 5ВР220-124Д СКЛАД</t>
  </si>
  <si>
    <t>КИ-1000</t>
  </si>
  <si>
    <t>Клещи изолирующие КИ-1000 (до 1кВ) ЭНЗА СКЛАД</t>
  </si>
  <si>
    <t>rel-avr-2</t>
  </si>
  <si>
    <t>Контроллер АВР на 2 ввода AVR-2 PROxima EKF rel-avr-2 СКЛАД</t>
  </si>
  <si>
    <t>rel-avr-3</t>
  </si>
  <si>
    <t>Контроллер АВР на 2 ввода с секционированием AVR-3 PROxima EKF rel-avr-3 СКЛАД</t>
  </si>
  <si>
    <t>Кронштейн К2К-1,5-1,5-48-180-Ф2-сварной консольный 2-рожковый, гор. оцинк СКЛАД</t>
  </si>
  <si>
    <t>A24TBF</t>
  </si>
  <si>
    <t>Круг для резки металла 230*3.0*22.2 А24 КРАТОН СКЛАД</t>
  </si>
  <si>
    <t>A07722S</t>
  </si>
  <si>
    <t>Лента клейкая двусторонняя AVS SCH-021 15мм*15мм вспененная черная СКЛАД</t>
  </si>
  <si>
    <t>Модуль интефейсный дополнительный Weblinker (EM) СКЛАД</t>
  </si>
  <si>
    <t>249158</t>
  </si>
  <si>
    <t>Модуль свободных и сигнальных контактов OptiDin BM63-МССК 2 КЭАЗ СКЛАД</t>
  </si>
  <si>
    <t>Неразъёмное соединение полиэт-сталь НСПС D 0050/0048 SDR 11 ПЭ100 ВОДА СКЛАД</t>
  </si>
  <si>
    <t>YCE-HC-030-20</t>
  </si>
  <si>
    <t>Обогреватель на DIN-рейку 30Вт 230В IP20 IEK СКЛАД</t>
  </si>
  <si>
    <t>Огнетушитель порошковый ОП-4 З класс пожара АВСЕ СКЛАД</t>
  </si>
  <si>
    <t>fusb-33-0</t>
  </si>
  <si>
    <t>Основание с держателем к ППН-33 (160А) габарит 0 EKF СКЛАД</t>
  </si>
  <si>
    <t>fusb-35</t>
  </si>
  <si>
    <t>Основание с держателем к ППН-35 (250А) габарит 1 EKF СКЛАД</t>
  </si>
  <si>
    <t>A9XPCM04</t>
  </si>
  <si>
    <t>Переходник изолированный А9Х (4шт) A9XPCM04 Schneider СКЛАД</t>
  </si>
  <si>
    <t>RXZR335</t>
  </si>
  <si>
    <t>Пластиковая скоба для фиксации и извлечения RXZR335 Schneider СКЛАД</t>
  </si>
  <si>
    <t>49625</t>
  </si>
  <si>
    <t>Пресс гидравлический помповый ПГП-300 СКЛАД</t>
  </si>
  <si>
    <t>21627DEK</t>
  </si>
  <si>
    <t>Привод моторный 230В МП-334 21627DEK СКЛАД</t>
  </si>
  <si>
    <t>11-1 к 38</t>
  </si>
  <si>
    <t>ET511483</t>
  </si>
  <si>
    <t>Пускатель ПМЛ-1101 УХЛ4 Б 380В/50Г ЭЛЕКТРОТЕХНИК СКЛАД</t>
  </si>
  <si>
    <t>Сверло по дереву 12*152мм перовое LASTING TOOLS СКЛАД</t>
  </si>
  <si>
    <t>Сверло по дереву 14*152мм перовое LASTING TOOLS СКЛАД</t>
  </si>
  <si>
    <t>Сверло по дереву 16*152мм перовое LASTING TOOLS СКЛАД</t>
  </si>
  <si>
    <t>Сверло по дереву 18*152мм перовое LASTING TOOLS СКЛАД</t>
  </si>
  <si>
    <t>18325</t>
  </si>
  <si>
    <t>Световой индикотор на DIN рейку красный+зеленый 230В 18325 Schn</t>
  </si>
  <si>
    <t>thermo-no-nc-din</t>
  </si>
  <si>
    <t>Термостат NO+NC (охл и обогрев) на DIN-рейку 10A 230В IP20 PROxima EKF T2C10M СКЛАД</t>
  </si>
  <si>
    <t>УНН-1Д</t>
  </si>
  <si>
    <t>Указатель низкого напряжения УНН-1Д 40-1000В СКЛАД</t>
  </si>
  <si>
    <t>ut-1.4-5</t>
  </si>
  <si>
    <t>Универсальный терминал для проводников 1-4 мм2 на шину 5 мм EKF СКЛАД</t>
  </si>
  <si>
    <t>ut-16.50-5</t>
  </si>
  <si>
    <t>Универсальный терминал для проводников 16-50 мм2 на шину 5 мм EKF СКЛАД</t>
  </si>
  <si>
    <t>ut-25.16-5</t>
  </si>
  <si>
    <t>Универсальный терминал для проводников 25-16 мм2 на шину 5 мм EKF СКЛАД</t>
  </si>
  <si>
    <t>ut-35.70-5</t>
  </si>
  <si>
    <t>Универсальный терминал для проводников 35-70 мм2 на шину 5 мм EKF СКЛАД</t>
  </si>
  <si>
    <t>ut-70.185-5</t>
  </si>
  <si>
    <t>Универсальный терминал для проводников 70-185 мм2 на шину 5 мм EKF СКЛАД</t>
  </si>
  <si>
    <t>CPS-GP11-T-150M</t>
  </si>
  <si>
    <t>Устройство CPS-GP11-T-150M для зат каб УЗК в каб канал (d прутка11мм)на тележке 150м СКЛАД</t>
  </si>
  <si>
    <t>82167</t>
  </si>
  <si>
    <t>Устройство дистанц упр и тестир TELEMANDO СТ 4501003010 СКЛАД</t>
  </si>
  <si>
    <t>658</t>
  </si>
  <si>
    <t>Штанга оперативная универсальная ШОУ-1 ЭНЗА СКЛАД</t>
  </si>
  <si>
    <t>SVA10D-EP</t>
  </si>
  <si>
    <t>Электропривод ЭП 32/33 IEK СКЛАД</t>
  </si>
  <si>
    <t>Светотехника</t>
  </si>
  <si>
    <t>Аксессуары для светильников</t>
  </si>
  <si>
    <t>Драйвер LED 40Вт B1*40w СКЛАД</t>
  </si>
  <si>
    <t>LDKU0D-CR-48-0250-33-K01</t>
  </si>
  <si>
    <t>Кронштейн КР-3 D=48мм L=250мм настенный регулир угол бел IEK СКЛАД</t>
  </si>
  <si>
    <t>16-3</t>
  </si>
  <si>
    <t>EPK10-04-02-K01</t>
  </si>
  <si>
    <t>Патрон E27 Пкб27-04-К01 подвесной карболит IEK СКЛАД</t>
  </si>
  <si>
    <t>Патрон карболитовый подвесной Е27 IN HOME СКЛАД</t>
  </si>
  <si>
    <t>2860000</t>
  </si>
  <si>
    <t>Устройство зажигающее импульс (ИЗУ Hi-400М Helvar 2860000) СКЛАД</t>
  </si>
  <si>
    <t>Лампы</t>
  </si>
  <si>
    <t>4050300015675</t>
  </si>
  <si>
    <t>Лампа газоразр NAV-T 250W E40  12*1 OSRAM 4050300015675 СКЛАД</t>
  </si>
  <si>
    <t>14-7</t>
  </si>
  <si>
    <t>Лампа коммутационная КМ12-90 12В 90мА Россия СКЛАД</t>
  </si>
  <si>
    <t>Лампа коммутационная КМ24-35 24В 35мА Россия СКЛАД</t>
  </si>
  <si>
    <t>4008321959652</t>
  </si>
  <si>
    <t>Лампа люминесцентная 18W/33-640 цоколь G13 600мм СКЛАД</t>
  </si>
  <si>
    <t>927936684011</t>
  </si>
  <si>
    <t>Лампа люминесцентная компакт MASTER PL-S 11W 900lumen Philips СКЛАД</t>
  </si>
  <si>
    <t>Лампа накаливания  60W А50 230-60 E27 СКЛАД</t>
  </si>
  <si>
    <t>HPS70E27</t>
  </si>
  <si>
    <t>Лампа натриевая ДНАТ 70Вт 220В цоколь Е27 СКЛАД</t>
  </si>
  <si>
    <t>14098930</t>
  </si>
  <si>
    <t>Лампа ртутная ДРЛ 250Вт 220В цоколь Е40 СКЛАД</t>
  </si>
  <si>
    <t>LLE-A60-9-230-40-E27</t>
  </si>
  <si>
    <t>Лампа светодиодная Eco 9Вт A60 грушевидная 4000К нейтр. бел. E27 810лм 230-240В IEK СКЛАД</t>
  </si>
  <si>
    <t>LLE-G45-7-230-40-E27</t>
  </si>
  <si>
    <t>Лампа светодиодная LED G45 7Вт E27 IEK СКЛАД</t>
  </si>
  <si>
    <t>Б0035332</t>
  </si>
  <si>
    <t>Лампа светодиодная LED-A65 21Вт цоколь Е27 ЭРА СКЛАД</t>
  </si>
  <si>
    <t>LL-T8-10-230-40-G13</t>
  </si>
  <si>
    <t>Лампа светодиодная T8 линейная 10Вт 230В 4000К 600мм G13 IEK СКЛАД</t>
  </si>
  <si>
    <t>LL-T8-20-230-40-G13-G</t>
  </si>
  <si>
    <t>Лампа светодиодная T8 линейная 1200мм 20Вт 230В 4000К G13 СКЛАД</t>
  </si>
  <si>
    <t>LL-G45-12-230-40-E14-G</t>
  </si>
  <si>
    <t>Светодиодная лампа GENERICA G45 шар 12Вт 230В 4000К E14 СКЛАД</t>
  </si>
  <si>
    <t>LL-T8-10-230-65-G13-G</t>
  </si>
  <si>
    <t>Светодиодная лампа GENERICA T8 линейная 600мм 10Вт 230В 6500К G13 СКЛАД</t>
  </si>
  <si>
    <t>Светильники, панели, прожекторы</t>
  </si>
  <si>
    <t>4690612010007</t>
  </si>
  <si>
    <t>Панель светодиодная встраив круг RLP-eco 12Вт 230В 4000К 840Лм 170мм белая IP40 IN HOME СКЛАД</t>
  </si>
  <si>
    <t>TKL-FL/LED-100-6.5K-IP65</t>
  </si>
  <si>
    <t>Прожектор светодиодный 100Вт 6700лм 6500К IP65 черн TOKOV СКЛАД</t>
  </si>
  <si>
    <t>TKL-FL/LED-50-6.5K-IP65</t>
  </si>
  <si>
    <t>Прожектор светодиодный 50Вт 3400лм 6500К IP65 черн TOKOV СКЛАД</t>
  </si>
  <si>
    <t>NEF-12-T12</t>
  </si>
  <si>
    <t>Светильник 80 513 NEF-12-Топаз 12-Выход Navigator 80513 СКЛАД</t>
  </si>
  <si>
    <t>LDPA0-5042-3-65-K01</t>
  </si>
  <si>
    <t>Светильник Giant Advanced 15Вт IP65 3ч аварийно-эвакуацион VARTON V1-EM-00432-21A01-6502065 СКЛАД</t>
  </si>
  <si>
    <t>LDPO0-4003-15-4000-K01</t>
  </si>
  <si>
    <t>Светильник LED ДПО 4003 15Вт IP54 4000K круг белый IEK СКЛАД</t>
  </si>
  <si>
    <t>202001000842100K</t>
  </si>
  <si>
    <t>Светильник Sveteco NEW 8/10/Д/4.0K/KM/02/220AC IP66 накл крепл LEDEL СКЛАД</t>
  </si>
  <si>
    <t>03468</t>
  </si>
  <si>
    <t>Светильник TLPL 2*36 ECP IP20 ЭПРА (1234х142) Технолюкс СКЛАД</t>
  </si>
  <si>
    <t>15-6</t>
  </si>
  <si>
    <t>TLEM01-1C14</t>
  </si>
  <si>
    <t>Светильник аварийный TLEM 01-1-C14 IP20 TECHNOLUХ СКЛАД</t>
  </si>
  <si>
    <t>LDSP0-1306-36-4500-K01</t>
  </si>
  <si>
    <t>Светильник ДСП 1306 36Вт 4000К IP65 1200мм пласт IEK LDSP0-1306-36-4500-K01</t>
  </si>
  <si>
    <t>1054160101</t>
  </si>
  <si>
    <t>Светильник НБО-54-60-101 E27 IP54 СКЛАД</t>
  </si>
  <si>
    <t>LNPP0-1301-1-060-K01</t>
  </si>
  <si>
    <t>Светильник НПП1301 белый круг 60Вт IP54 IEK СКЛАД</t>
  </si>
  <si>
    <t>Светильник светодиодный  ССП-02 36W (БАП) 4400Lm 6400К IP65 mobilux СКЛАД</t>
  </si>
  <si>
    <t>B1-12-70210-03000-6503550</t>
  </si>
  <si>
    <t>Светильник светодиодный Basic Стронг 30Вт 5000К IP65 1242х90х68 промышлен прозр рассеив VARTON СКЛАД</t>
  </si>
  <si>
    <t>V1-U0-00821-21S00-6501540</t>
  </si>
  <si>
    <t>Светильник светодиодный NERO 300х83 15Вт 4000К IP65 с микроволнов датч движ VARTON V1-U0-0 СКЛАД</t>
  </si>
  <si>
    <t>3-2</t>
  </si>
  <si>
    <t>LDPO0-0104-25-40-K01-G</t>
  </si>
  <si>
    <t>Светильник светодиодный ДПО 0104 25Вт IP65 4000К круг GENERICA LDPO0-0104-25-40-K01-G СКЛАД</t>
  </si>
  <si>
    <t>LDP03-1002-012-4000-K01</t>
  </si>
  <si>
    <t>Светильник светодиодный ДПО 1002 12Вт IP54 круг белый с датчиком движения IEK</t>
  </si>
  <si>
    <t>V1-U0-00821-21A00-6501540</t>
  </si>
  <si>
    <t>Светильник светодиодный ЖКХ 300х83 15Вт 4000К IP65 аварийн 1.5ч VARTON СКЛАД</t>
  </si>
  <si>
    <t>BKL-2700DA-R-12-4000</t>
  </si>
  <si>
    <t>Светильник светодиодный ЖКХ ДПО-2700Д 12Вт 4000K IP65 круг с АД LUMA EKF СКЛАД</t>
  </si>
  <si>
    <t>Светильник светодиодный ССП-02 36W 4400Lm 6400К IP65 mobilux СКЛАД</t>
  </si>
  <si>
    <t>PSL 03 70w 4000K GR IP65</t>
  </si>
  <si>
    <t>Светильник светодиодный уличный PSL 70W 7730Lm 6500K IP65 Jazzway СКЛАД</t>
  </si>
  <si>
    <t>19</t>
  </si>
  <si>
    <t>Светодиодный светильник Diora Луна GP 15/1800 1800лм 15Вт 4000K IP65 80Ra Кп&lt;5 СКЛАД</t>
  </si>
  <si>
    <t>L-St 48/65/Ш3/02/5,0/2405</t>
  </si>
  <si>
    <t>Светодиодный светильник уличный L-street 48 Premium LEDEL СКЛАД</t>
  </si>
  <si>
    <t>Структурированные кабельные системы (СКС)</t>
  </si>
  <si>
    <t>LV429348</t>
  </si>
  <si>
    <t>2 Разъема напряжения для клеммы NSX100/630 LV429348 Schneider СКЛАД</t>
  </si>
  <si>
    <t>22</t>
  </si>
  <si>
    <t>Колпачок изолирующий для разъемов RJ-45 синий СКЛАД</t>
  </si>
  <si>
    <t>50-2102</t>
  </si>
  <si>
    <t>Патчкорд оптический соединительный SM LC/UPC-LC/UPC Simplex LSZH 3м СКЛАД</t>
  </si>
  <si>
    <t>05-4007-4</t>
  </si>
  <si>
    <t>Разъем F RG-11 (с пином) PROCONNECT СКЛАД</t>
  </si>
  <si>
    <t>49381</t>
  </si>
  <si>
    <t>Разъем PLUG-4P4C-P-C2-100 телеф RJ11(4P4C)(уп100) СКЛАД</t>
  </si>
  <si>
    <t>TRV00870</t>
  </si>
  <si>
    <t>Разъем розетка/розетка (5 шт) RJ45 TRV00870 Schneider СКЛАД</t>
  </si>
  <si>
    <t>FOP-62-SC-SC-1m</t>
  </si>
  <si>
    <t>Шнур оптический duplex SC-SC 62.5/125 mm 1м LSZH Cabeus FOP-62-SC-SC-1m СКЛАД</t>
  </si>
  <si>
    <t>Щиты, шкафы, аксессуары</t>
  </si>
  <si>
    <t>Аксессуары и комплектующие для щитов, шкафов</t>
  </si>
  <si>
    <t>Din-рейка</t>
  </si>
  <si>
    <t>adr-10</t>
  </si>
  <si>
    <t>Дин-рейка EKF 100 cм СКЛАД</t>
  </si>
  <si>
    <t>02150</t>
  </si>
  <si>
    <t>Дин-рейка перфорированная OMEGA 3AF.35х15 СКЛАД</t>
  </si>
  <si>
    <t>Знак безопасности</t>
  </si>
  <si>
    <t>LPC10-1-35-13-VLVVF</t>
  </si>
  <si>
    <t>Знак "ВЫХОД" 300*150мм для аварийно-эвакуацион светильника Vision/Giant VARTON V5-EM03-60.003.00 СКЛАД</t>
  </si>
  <si>
    <t>an-1-00</t>
  </si>
  <si>
    <t>Знак "Молния" 150*150*150мм EKF an-1-00 СКЛАД</t>
  </si>
  <si>
    <t>vs-em03-60.003.032</t>
  </si>
  <si>
    <t>Знак безопасности Безопасная зона для МГН СКЛАД</t>
  </si>
  <si>
    <t>pn-2-05</t>
  </si>
  <si>
    <t>Плакат "Не включать Работают люди" 200*100 мм  СКЛАД</t>
  </si>
  <si>
    <t>Шина</t>
  </si>
  <si>
    <t>YNN10-69-12D-K07</t>
  </si>
  <si>
    <t>Шина N "ноль" на DIN-изол ШНИ-6х9-12-Д-С IEK СКЛАД</t>
  </si>
  <si>
    <t>YNN10-812-12D-K07</t>
  </si>
  <si>
    <t>Шина N "ноль" на DIN-изол ШНИ-8х12-12-Д-С IEK СКЛАД</t>
  </si>
  <si>
    <t>sn0-63-10-k</t>
  </si>
  <si>
    <t>Шина PEN ноль-земля 6х9мм 10отв латунь крепеж по краям PROxima СКЛАД</t>
  </si>
  <si>
    <t>Корпуса щитов, шкафов</t>
  </si>
  <si>
    <t>uerms-01vs</t>
  </si>
  <si>
    <t>Компенсатор высоты для электротехнического щита 200мм (200х300х150) EKF СКЛАД</t>
  </si>
  <si>
    <t>YKM40-06-54</t>
  </si>
  <si>
    <t>Корпус металлический ЩМП-6-0 У2 IP54(1200*750*300) СКЛАД</t>
  </si>
  <si>
    <t>mb11-12</t>
  </si>
  <si>
    <t>Корпус металлический ЩРВ-12 (260х340х120) IP31 EKF СКЛАД</t>
  </si>
  <si>
    <t>MKM14-V-24-30-T</t>
  </si>
  <si>
    <t>Корпус металлический ЩРв-24 IP31 TITAN 3 IEK СКЛАД</t>
  </si>
  <si>
    <t>Корпус металлический ЩРВ-48 (710*350*120) IP31 DZEMI СКЛАД</t>
  </si>
  <si>
    <t>Корпус металлический ЩУР-У 600 СКЛАД</t>
  </si>
  <si>
    <t>pb40-v-24</t>
  </si>
  <si>
    <t>Корпус пластиковый ЩРВ-П-12 встраиваемый IP40 EKF СКЛАД</t>
  </si>
  <si>
    <t>MKP-V-18-41-G</t>
  </si>
  <si>
    <t>Корпус пластиковый ЩРВ-П-18 встраиваемый IP41 IEK СКЛАД</t>
  </si>
  <si>
    <t>Корпус пластиковый ЩРВ-П-24 встраиваемый IP41 EKF СКЛАД</t>
  </si>
  <si>
    <t>pb40-v-36</t>
  </si>
  <si>
    <t>Корпус пластиковый ЩРВ-П-36 встраиваемый IP41 EKF СКЛАД</t>
  </si>
  <si>
    <t>MKP12-N-24-40-10</t>
  </si>
  <si>
    <t>Корпус пластиковый ЩРН-П-24 IP41 белый IEK СКЛАД</t>
  </si>
  <si>
    <t>pb40-n-24</t>
  </si>
  <si>
    <t>Корпус пластиковый ЩРН-П-24 навесной IP40 EKF СКЛАД</t>
  </si>
  <si>
    <t>pb40-n-36</t>
  </si>
  <si>
    <t>Корпус пластиковый ЩРН-П-36 навесной IP40 EKF СКЛАД</t>
  </si>
  <si>
    <t>pb40-n-8w-bas</t>
  </si>
  <si>
    <t>Корпус пластиковый ЩРН-П-8 IP41 EKF СКЛАД</t>
  </si>
  <si>
    <t>mb21-36-bas</t>
  </si>
  <si>
    <t>Щит ЩРН-36 480х300х120 IP31 EKF Basic СКЛАД</t>
  </si>
  <si>
    <t>mb10-v-5r</t>
  </si>
  <si>
    <t>Щит этажный ЩЭ 5кв. без слаботочного отсека (1010х650х160) IP31 PROxima EKF СКЛАД</t>
  </si>
  <si>
    <t>mb10-v-6r</t>
  </si>
  <si>
    <t>Щит этажный ЩЭ 6кв. без слаботочного отсека (1010*650*160) IP31 EKF PROxima СКЛАД</t>
  </si>
  <si>
    <t>mb05-06-02-1.2z</t>
  </si>
  <si>
    <t>Щит этажный ЭКФ 4-х квартирный 1010*622*160 СКЛАД</t>
  </si>
  <si>
    <t>Электроустановочные изделия</t>
  </si>
  <si>
    <t>Выключатели, переключатели</t>
  </si>
  <si>
    <t>EVMP10-K01-10-54-EC</t>
  </si>
  <si>
    <t>Выключатель 1-кл ОП ГЕРМЕС PLUS IP54 ВС20-1-0-ГПБ белый IEK СКЛАД</t>
  </si>
  <si>
    <t>EVMP12-K01-10-54-EC</t>
  </si>
  <si>
    <t>Выключатель 1-кл ОП ГЕРМЕС PLUS проходной 10А IP54 ВСп20-1-0-ГПБ бел IEK СКЛАД</t>
  </si>
  <si>
    <t>EVK10-K01-10-DM</t>
  </si>
  <si>
    <t>Выключатель 1-кл СП КВАРТА ВС10-1-0-КБ 10А белый IEK СКЛАД</t>
  </si>
  <si>
    <t>KV-V10-10-44-K01</t>
  </si>
  <si>
    <t>Выключатель 1-кл СП КВАРТА ВС10-1-0-КБ-44 10А IP44 бел IEK СКЛАД</t>
  </si>
  <si>
    <t>Рамки</t>
  </si>
  <si>
    <t>F0000M</t>
  </si>
  <si>
    <t>Каркас под 2 модуля BRAVA ДКС СКЛАД</t>
  </si>
  <si>
    <t>F0000AB</t>
  </si>
  <si>
    <t>Каркас под 2мод Viva черн DKC СКЛАД</t>
  </si>
  <si>
    <t>75012W</t>
  </si>
  <si>
    <t>Рамка 2 поста 4 модуля белая BRAVA СКЛАД</t>
  </si>
  <si>
    <t>75010W</t>
  </si>
  <si>
    <t>Рамка одноместная 2 модуля  86*86мм DKC СКЛАД</t>
  </si>
  <si>
    <t>78806</t>
  </si>
  <si>
    <t>Рамка пост 3*2 м белая Legrand СКЛАД</t>
  </si>
  <si>
    <t xml:space="preserve"> 59388</t>
  </si>
  <si>
    <t>Суппорт для заливки в бетон ДКС 59388 СКЛАД</t>
  </si>
  <si>
    <t>Розетки</t>
  </si>
  <si>
    <t>50299</t>
  </si>
  <si>
    <t>Блокиратор роз 2К+З MSC N Legrand 50299 СКЛАД</t>
  </si>
  <si>
    <t>KSE15U-23-72</t>
  </si>
  <si>
    <t>Основа с крышкой на защелке KGE 2мод с заземл+ RJ45 сталь Simon Connect СКЛАД</t>
  </si>
  <si>
    <t>76120B</t>
  </si>
  <si>
    <t>Розетка  телефонная RJ12 (6P6C Haperline заделка NE-TOOL) Brava белая 1 мод СКЛАД</t>
  </si>
  <si>
    <t>4400002</t>
  </si>
  <si>
    <t>Розетка 1-м 2Р+Е AVANTI с з/ш 2мод цвет белый DKC СКЛАД</t>
  </si>
  <si>
    <t>ERMP12-K01-16-54-EC</t>
  </si>
  <si>
    <t>Розетка 1-м ОП ГЕРМЕС PLUS з/к IP54 РСб20-3-ГПБб белый IEK СКЛАД</t>
  </si>
  <si>
    <t>ERMP12-K03-16-54-EC</t>
  </si>
  <si>
    <t>Розетка 1-м ОП ГЕРМЕС РСб20-3-ГПБд 16A IP54 дымчатая крышка с з/к IEK СКЛАД</t>
  </si>
  <si>
    <t>РС20-3-ОБ</t>
  </si>
  <si>
    <t>Розетка 1-м ОП ОКТАВА c з/к 16А белый IEK СКЛАД</t>
  </si>
  <si>
    <t>RA16-112B-BI</t>
  </si>
  <si>
    <t>Розетка 1-м ОП Рондо IP44 с з/к с з/ш бел Schneider СКЛАД</t>
  </si>
  <si>
    <t>RA16-133-B</t>
  </si>
  <si>
    <t>Розетка 1-м ОП ХИТ 16А IP20 250В с з/к без шторок бел Schn СКЛАД</t>
  </si>
  <si>
    <t>PA16-003B</t>
  </si>
  <si>
    <t>Розетка 1-м ОП ЭТЮД без з/к без шторок Schn белая СКЛАД</t>
  </si>
  <si>
    <t>BLNRA010111</t>
  </si>
  <si>
    <t>Розетка 1-м СП Blanca 16А IP20 250В с з/к со штор бел Schn СКЛАД</t>
  </si>
  <si>
    <t>76482R</t>
  </si>
  <si>
    <t>Розетка 1-м СП БРАВА с з/к со шторками красная DKC СКЛАД</t>
  </si>
  <si>
    <t>ERV10-K01-10-DM</t>
  </si>
  <si>
    <t>Розетка 1-м СП ВЕГА РС10-2-ВБ без з/к без з/ш 10А бел IEK СКЛАД</t>
  </si>
  <si>
    <t>ERV16-K01-16-DM</t>
  </si>
  <si>
    <t>Розетка 1-м СП Вега РСбш10-3-ВБ 16А IP44 с з/к с з/ш с крышк бел IEK СКЛАД</t>
  </si>
  <si>
    <t>DIS5706407</t>
  </si>
  <si>
    <t>Розетка 1-м СП КВАДРО IP66 с вставленной вилкой DKC СКЛАД</t>
  </si>
  <si>
    <t>ERK14-K01-16-DM</t>
  </si>
  <si>
    <t>Розетка 1-м СП Кварта РС10-3-КБ 16А IP20 с з/к  без шторок бел IEK СКЛАД</t>
  </si>
  <si>
    <t>ERK70-K01-10-DM-44</t>
  </si>
  <si>
    <t>Розетка 1-м СП КВАРТА РСбш10-3-ККБ-44 16А IP44 с з/к с з/ш с крышкой бел  IEK</t>
  </si>
  <si>
    <t>ERK11-K01-16-DM</t>
  </si>
  <si>
    <t>Розетка 1-м СП КВАРТА РСш10-3-КБ с з/к с з/ш 16А КВАРТА белый IEK СКЛАД</t>
  </si>
  <si>
    <t>RS16-004-B</t>
  </si>
  <si>
    <t>Розетка 1-м СП Прима 16А 250В с з/к с з/ш бел Schn СКЛАД</t>
  </si>
  <si>
    <t>ERV20-K01-10-DM</t>
  </si>
  <si>
    <t>Розетка 2-м СП ВЕГА РС12-2-ВБ без з/к без з/ш 10А бел IEK СКЛАД</t>
  </si>
  <si>
    <t>RS16-236-B</t>
  </si>
  <si>
    <t>Розетка 2-м СП ХИТ 16А 250В с з/к без шторок бел Schn СКЛАД</t>
  </si>
  <si>
    <t>ERMP32-K01-16-54-EC</t>
  </si>
  <si>
    <t>Розетка 3-м ОП ГЕРМЕС+ РСб23-3-ГПБб 16А IP54 с з/к с з/ш бел IEK СКЛАД</t>
  </si>
  <si>
    <t>077623</t>
  </si>
  <si>
    <t>Розетка 3-м СП MOSAIC 6 мод с мех блок красн Legrand СКЛАД</t>
  </si>
  <si>
    <t>Цена по акции</t>
  </si>
  <si>
    <t>Сумма заказа 
от 50 000 руб.</t>
  </si>
  <si>
    <t>Сумма заказа 
от 100 000 руб.</t>
  </si>
  <si>
    <t>Сумма заказа 
от 150 000 руб.</t>
  </si>
  <si>
    <t>минус 5%</t>
  </si>
  <si>
    <t>минус 10%</t>
  </si>
  <si>
    <t>минус 15%</t>
  </si>
  <si>
    <t>Остаток СКЛАД</t>
  </si>
  <si>
    <t xml:space="preserve">
г. Хабаровск, ул. Лазо 2д/3
8 (930) 035-80-26
unergi@unergi.ru
https://unergi.ru/"</t>
  </si>
  <si>
    <t>БЕЗ ОЖИДАНИЯ  |  ДВОЙНАЯ ВЫГОДА</t>
  </si>
  <si>
    <t>Каждый клиент, оформивший заказ от 20 000 ₽, получает персональный купон с секретным кодом.
Купон даёт право на скидку при повторной покупке
10% — гарантировано и без привязке к сумме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</si>
</sst>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8"/>
      <name val="Arial"/>
    </font>
    <font>
      <sz val="10"/>
      <name val="Arial"/>
    </font>
    <font>
      <sz val="8"/>
      <name val="Arial"/>
    </font>
    <font>
      <b/>
      <sz val="11"/>
      <name val="Arial"/>
      <family val="2"/>
    </font>
    <font>
      <sz val="8"/>
      <color rgb="FF00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  <charset val="204"/>
    </font>
    <font>
      <b/>
      <sz val="9"/>
      <color rgb="FF333399"/>
      <name val="Arial"/>
      <family val="2"/>
    </font>
    <font>
      <b/>
      <sz val="20"/>
      <color rgb="FF333399"/>
      <name val="Arial"/>
      <family val="2"/>
    </font>
    <font>
      <b/>
      <sz val="11"/>
      <color rgb="FF3333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8F2D8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rgb="FFC0C0C0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9" fontId="5" fillId="4" borderId="3" xfId="0" applyNumberFormat="1" applyFont="1" applyFill="1" applyBorder="1" applyAlignment="1">
      <alignment horizontal="center" wrapText="1"/>
    </xf>
    <xf numFmtId="9" fontId="5" fillId="4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1" fontId="0" fillId="0" borderId="6" xfId="0" applyNumberFormat="1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4" fontId="4" fillId="0" borderId="6" xfId="1" applyNumberFormat="1" applyBorder="1" applyAlignment="1">
      <alignment horizontal="center" vertical="top"/>
    </xf>
    <xf numFmtId="4" fontId="0" fillId="0" borderId="6" xfId="0" applyNumberFormat="1" applyBorder="1" applyAlignment="1">
      <alignment horizontal="center" vertical="top"/>
    </xf>
    <xf numFmtId="3" fontId="0" fillId="0" borderId="6" xfId="0" applyNumberFormat="1" applyBorder="1" applyAlignment="1">
      <alignment horizontal="center" vertical="top"/>
    </xf>
    <xf numFmtId="1" fontId="2" fillId="3" borderId="6" xfId="0" applyNumberFormat="1" applyFont="1" applyFill="1" applyBorder="1" applyAlignment="1">
      <alignment horizontal="center" vertical="top"/>
    </xf>
    <xf numFmtId="164" fontId="0" fillId="0" borderId="6" xfId="0" applyNumberFormat="1" applyBorder="1" applyAlignment="1">
      <alignment horizontal="center" vertical="top"/>
    </xf>
    <xf numFmtId="165" fontId="0" fillId="0" borderId="6" xfId="0" applyNumberFormat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0" fontId="0" fillId="0" borderId="0" xfId="0" applyAlignment="1"/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1502"/>
  <sheetViews>
    <sheetView tabSelected="1" workbookViewId="0">
      <selection activeCell="Q29" sqref="P29:Q29"/>
    </sheetView>
  </sheetViews>
  <sheetFormatPr defaultColWidth="10.5" defaultRowHeight="11.45" customHeight="1" outlineLevelRow="4" x14ac:dyDescent="0.2"/>
  <cols>
    <col min="1" max="1" width="20" style="1" customWidth="1"/>
    <col min="2" max="2" width="79.33203125" style="30" customWidth="1"/>
    <col min="3" max="3" width="7.5" style="1" customWidth="1"/>
    <col min="4" max="4" width="9.33203125" style="1" customWidth="1"/>
    <col min="5" max="5" width="11.33203125" style="16" customWidth="1"/>
    <col min="6" max="6" width="17.1640625" style="16" customWidth="1"/>
    <col min="7" max="9" width="11.33203125" style="16" bestFit="1" customWidth="1"/>
  </cols>
  <sheetData>
    <row r="1" spans="1:9" ht="11.45" customHeight="1" x14ac:dyDescent="0.2">
      <c r="B1" s="36" t="s">
        <v>2537</v>
      </c>
      <c r="C1" s="36"/>
      <c r="D1" s="36"/>
      <c r="E1" s="36"/>
      <c r="F1" s="36"/>
      <c r="G1" s="36"/>
      <c r="H1" s="36"/>
    </row>
    <row r="2" spans="1:9" ht="11.45" customHeight="1" x14ac:dyDescent="0.2">
      <c r="B2" s="36"/>
      <c r="C2" s="36"/>
      <c r="D2" s="36"/>
      <c r="E2" s="36"/>
      <c r="F2" s="36"/>
      <c r="G2" s="36"/>
      <c r="H2" s="36"/>
    </row>
    <row r="3" spans="1:9" ht="11.45" customHeight="1" x14ac:dyDescent="0.2">
      <c r="B3" s="36"/>
      <c r="C3" s="36"/>
      <c r="D3" s="36"/>
      <c r="E3" s="36"/>
      <c r="F3" s="36"/>
      <c r="G3" s="36"/>
      <c r="H3" s="36"/>
    </row>
    <row r="4" spans="1:9" ht="11.45" customHeight="1" x14ac:dyDescent="0.2">
      <c r="B4" s="36"/>
      <c r="C4" s="36"/>
      <c r="D4" s="36"/>
      <c r="E4" s="36"/>
      <c r="F4" s="36"/>
      <c r="G4" s="36"/>
      <c r="H4" s="36"/>
    </row>
    <row r="5" spans="1:9" ht="11.45" customHeight="1" x14ac:dyDescent="0.2">
      <c r="B5" s="36"/>
      <c r="C5" s="36"/>
      <c r="D5" s="36"/>
      <c r="E5" s="36"/>
      <c r="F5" s="36"/>
      <c r="G5" s="36"/>
      <c r="H5" s="36"/>
    </row>
    <row r="6" spans="1:9" ht="11.45" customHeight="1" x14ac:dyDescent="0.2">
      <c r="B6" s="36"/>
      <c r="C6" s="36"/>
      <c r="D6" s="36"/>
      <c r="E6" s="36"/>
      <c r="F6" s="36"/>
      <c r="G6" s="36"/>
      <c r="H6" s="36"/>
    </row>
    <row r="7" spans="1:9" ht="23.25" customHeight="1" x14ac:dyDescent="0.2">
      <c r="A7" s="37" t="s">
        <v>2538</v>
      </c>
      <c r="B7" s="38"/>
      <c r="C7" s="38"/>
      <c r="D7" s="38"/>
      <c r="E7" s="38"/>
      <c r="F7" s="38"/>
      <c r="G7" s="38"/>
      <c r="H7" s="38"/>
    </row>
    <row r="8" spans="1:9" ht="43.5" customHeight="1" x14ac:dyDescent="0.2">
      <c r="A8" s="39" t="s">
        <v>2539</v>
      </c>
      <c r="B8" s="40"/>
      <c r="C8" s="40"/>
      <c r="D8" s="40"/>
      <c r="E8" s="40"/>
      <c r="F8" s="40"/>
      <c r="G8" s="40"/>
      <c r="H8" s="40"/>
    </row>
    <row r="10" spans="1:9" ht="23.25" customHeight="1" x14ac:dyDescent="0.2">
      <c r="A10" s="5" t="s">
        <v>0</v>
      </c>
      <c r="B10" s="31" t="s">
        <v>1</v>
      </c>
      <c r="C10" s="5" t="s">
        <v>2</v>
      </c>
      <c r="D10" s="5" t="s">
        <v>3</v>
      </c>
      <c r="E10" s="29" t="s">
        <v>2536</v>
      </c>
      <c r="F10" s="17" t="s">
        <v>4</v>
      </c>
      <c r="G10" s="8" t="s">
        <v>2529</v>
      </c>
      <c r="H10" s="9"/>
      <c r="I10" s="10"/>
    </row>
    <row r="11" spans="1:9" ht="12.95" customHeight="1" x14ac:dyDescent="0.2">
      <c r="A11" s="6"/>
      <c r="B11" s="32"/>
      <c r="C11" s="6"/>
      <c r="D11" s="6"/>
      <c r="E11" s="18"/>
      <c r="F11" s="17"/>
      <c r="G11" s="11" t="s">
        <v>2530</v>
      </c>
      <c r="H11" s="11" t="s">
        <v>2531</v>
      </c>
      <c r="I11" s="11" t="s">
        <v>2532</v>
      </c>
    </row>
    <row r="12" spans="1:9" ht="12.95" customHeight="1" x14ac:dyDescent="0.2">
      <c r="A12" s="6"/>
      <c r="B12" s="32"/>
      <c r="C12" s="6"/>
      <c r="D12" s="6"/>
      <c r="E12" s="19"/>
      <c r="F12" s="17" t="s">
        <v>5</v>
      </c>
      <c r="G12" s="12"/>
      <c r="H12" s="12"/>
      <c r="I12" s="12"/>
    </row>
    <row r="13" spans="1:9" ht="26.1" customHeight="1" x14ac:dyDescent="0.2">
      <c r="A13" s="7"/>
      <c r="B13" s="33"/>
      <c r="C13" s="7"/>
      <c r="D13" s="7"/>
      <c r="E13" s="17"/>
      <c r="F13" s="17"/>
      <c r="G13" s="13"/>
      <c r="H13" s="13"/>
      <c r="I13" s="13"/>
    </row>
    <row r="14" spans="1:9" ht="11.1" customHeight="1" x14ac:dyDescent="0.2">
      <c r="A14" s="2"/>
      <c r="B14" s="34" t="s">
        <v>6</v>
      </c>
      <c r="C14" s="2"/>
      <c r="D14" s="3"/>
      <c r="E14" s="20"/>
      <c r="F14" s="20"/>
      <c r="G14" s="14" t="s">
        <v>2533</v>
      </c>
      <c r="H14" s="14" t="s">
        <v>2534</v>
      </c>
      <c r="I14" s="14" t="s">
        <v>2535</v>
      </c>
    </row>
    <row r="15" spans="1:9" ht="11.1" customHeight="1" outlineLevel="1" x14ac:dyDescent="0.2">
      <c r="A15" s="2"/>
      <c r="B15" s="34" t="s">
        <v>7</v>
      </c>
      <c r="C15" s="2"/>
      <c r="D15" s="3"/>
      <c r="E15" s="20"/>
      <c r="F15" s="20"/>
      <c r="G15" s="15"/>
      <c r="H15" s="15"/>
      <c r="I15" s="15"/>
    </row>
    <row r="16" spans="1:9" ht="11.1" customHeight="1" outlineLevel="2" x14ac:dyDescent="0.2">
      <c r="A16" s="4" t="s">
        <v>8</v>
      </c>
      <c r="B16" s="35" t="s">
        <v>9</v>
      </c>
      <c r="C16" s="4" t="s">
        <v>10</v>
      </c>
      <c r="D16" s="4" t="s">
        <v>11</v>
      </c>
      <c r="E16" s="21">
        <v>14</v>
      </c>
      <c r="F16" s="22">
        <v>70.33</v>
      </c>
      <c r="G16" s="23">
        <f>F16*95%</f>
        <v>66.813499999999991</v>
      </c>
      <c r="H16" s="23">
        <f>F16*90%</f>
        <v>63.296999999999997</v>
      </c>
      <c r="I16" s="23">
        <f>F16*85%</f>
        <v>59.780499999999996</v>
      </c>
    </row>
    <row r="17" spans="1:9" ht="11.1" customHeight="1" outlineLevel="2" x14ac:dyDescent="0.2">
      <c r="A17" s="4" t="s">
        <v>12</v>
      </c>
      <c r="B17" s="35" t="s">
        <v>13</v>
      </c>
      <c r="C17" s="4" t="s">
        <v>10</v>
      </c>
      <c r="D17" s="4" t="s">
        <v>11</v>
      </c>
      <c r="E17" s="21">
        <v>3</v>
      </c>
      <c r="F17" s="22">
        <v>84.98</v>
      </c>
      <c r="G17" s="23">
        <f>F17*95%</f>
        <v>80.730999999999995</v>
      </c>
      <c r="H17" s="23">
        <f>F17*90%</f>
        <v>76.481999999999999</v>
      </c>
      <c r="I17" s="23">
        <f>F17*85%</f>
        <v>72.233000000000004</v>
      </c>
    </row>
    <row r="18" spans="1:9" ht="11.1" customHeight="1" outlineLevel="2" x14ac:dyDescent="0.2">
      <c r="A18" s="4" t="s">
        <v>14</v>
      </c>
      <c r="B18" s="35" t="s">
        <v>15</v>
      </c>
      <c r="C18" s="4" t="s">
        <v>10</v>
      </c>
      <c r="D18" s="4" t="s">
        <v>11</v>
      </c>
      <c r="E18" s="21">
        <v>384</v>
      </c>
      <c r="F18" s="22">
        <v>192.95</v>
      </c>
      <c r="G18" s="23">
        <f>F18*95%</f>
        <v>183.30249999999998</v>
      </c>
      <c r="H18" s="23">
        <f>F18*90%</f>
        <v>173.655</v>
      </c>
      <c r="I18" s="23">
        <f>F18*85%</f>
        <v>164.00749999999999</v>
      </c>
    </row>
    <row r="19" spans="1:9" ht="11.1" customHeight="1" outlineLevel="2" x14ac:dyDescent="0.2">
      <c r="A19" s="4" t="s">
        <v>16</v>
      </c>
      <c r="B19" s="35" t="s">
        <v>17</v>
      </c>
      <c r="C19" s="4" t="s">
        <v>10</v>
      </c>
      <c r="D19" s="4" t="s">
        <v>18</v>
      </c>
      <c r="E19" s="21">
        <v>4</v>
      </c>
      <c r="F19" s="22">
        <v>162.44999999999999</v>
      </c>
      <c r="G19" s="23">
        <f>F19*95%</f>
        <v>154.32749999999999</v>
      </c>
      <c r="H19" s="23">
        <f>F19*90%</f>
        <v>146.20499999999998</v>
      </c>
      <c r="I19" s="23">
        <f>F19*85%</f>
        <v>138.08249999999998</v>
      </c>
    </row>
    <row r="20" spans="1:9" ht="11.1" customHeight="1" outlineLevel="2" x14ac:dyDescent="0.2">
      <c r="A20" s="4" t="s">
        <v>19</v>
      </c>
      <c r="B20" s="35" t="s">
        <v>20</v>
      </c>
      <c r="C20" s="4" t="s">
        <v>10</v>
      </c>
      <c r="D20" s="4" t="s">
        <v>18</v>
      </c>
      <c r="E20" s="21">
        <v>42</v>
      </c>
      <c r="F20" s="24">
        <v>2304.31</v>
      </c>
      <c r="G20" s="23">
        <f>F20*95%</f>
        <v>2189.0944999999997</v>
      </c>
      <c r="H20" s="23">
        <f>F20*90%</f>
        <v>2073.8789999999999</v>
      </c>
      <c r="I20" s="23">
        <f>F20*85%</f>
        <v>1958.6634999999999</v>
      </c>
    </row>
    <row r="21" spans="1:9" ht="11.1" customHeight="1" outlineLevel="2" x14ac:dyDescent="0.2">
      <c r="A21" s="4" t="s">
        <v>21</v>
      </c>
      <c r="B21" s="35" t="s">
        <v>22</v>
      </c>
      <c r="C21" s="4" t="s">
        <v>10</v>
      </c>
      <c r="D21" s="4" t="s">
        <v>18</v>
      </c>
      <c r="E21" s="21">
        <v>20</v>
      </c>
      <c r="F21" s="22">
        <v>789.44</v>
      </c>
      <c r="G21" s="23">
        <f>F21*95%</f>
        <v>749.96799999999996</v>
      </c>
      <c r="H21" s="23">
        <f>F21*90%</f>
        <v>710.49600000000009</v>
      </c>
      <c r="I21" s="23">
        <f>F21*85%</f>
        <v>671.024</v>
      </c>
    </row>
    <row r="22" spans="1:9" ht="11.1" customHeight="1" outlineLevel="2" x14ac:dyDescent="0.2">
      <c r="A22" s="4" t="s">
        <v>23</v>
      </c>
      <c r="B22" s="35" t="s">
        <v>24</v>
      </c>
      <c r="C22" s="4" t="s">
        <v>10</v>
      </c>
      <c r="D22" s="4" t="s">
        <v>11</v>
      </c>
      <c r="E22" s="21">
        <v>18</v>
      </c>
      <c r="F22" s="22">
        <v>422.15</v>
      </c>
      <c r="G22" s="23">
        <f>F22*95%</f>
        <v>401.04249999999996</v>
      </c>
      <c r="H22" s="23">
        <f>F22*90%</f>
        <v>379.935</v>
      </c>
      <c r="I22" s="23">
        <f>F22*85%</f>
        <v>358.82749999999999</v>
      </c>
    </row>
    <row r="23" spans="1:9" ht="11.1" customHeight="1" outlineLevel="2" x14ac:dyDescent="0.2">
      <c r="A23" s="4" t="s">
        <v>25</v>
      </c>
      <c r="B23" s="35" t="s">
        <v>26</v>
      </c>
      <c r="C23" s="4" t="s">
        <v>10</v>
      </c>
      <c r="D23" s="4" t="s">
        <v>27</v>
      </c>
      <c r="E23" s="21">
        <v>15</v>
      </c>
      <c r="F23" s="24">
        <v>1823.4</v>
      </c>
      <c r="G23" s="23">
        <f>F23*95%</f>
        <v>1732.23</v>
      </c>
      <c r="H23" s="23">
        <f>F23*90%</f>
        <v>1641.0600000000002</v>
      </c>
      <c r="I23" s="23">
        <f>F23*85%</f>
        <v>1549.89</v>
      </c>
    </row>
    <row r="24" spans="1:9" ht="11.1" customHeight="1" outlineLevel="2" x14ac:dyDescent="0.2">
      <c r="A24" s="4" t="s">
        <v>28</v>
      </c>
      <c r="B24" s="35" t="s">
        <v>29</v>
      </c>
      <c r="C24" s="4" t="s">
        <v>10</v>
      </c>
      <c r="D24" s="4" t="s">
        <v>18</v>
      </c>
      <c r="E24" s="21">
        <v>36</v>
      </c>
      <c r="F24" s="22">
        <v>817.36</v>
      </c>
      <c r="G24" s="23">
        <f>F24*95%</f>
        <v>776.49199999999996</v>
      </c>
      <c r="H24" s="23">
        <f>F24*90%</f>
        <v>735.62400000000002</v>
      </c>
      <c r="I24" s="23">
        <f>F24*85%</f>
        <v>694.75599999999997</v>
      </c>
    </row>
    <row r="25" spans="1:9" ht="11.1" customHeight="1" outlineLevel="2" x14ac:dyDescent="0.2">
      <c r="A25" s="4" t="s">
        <v>30</v>
      </c>
      <c r="B25" s="35" t="s">
        <v>31</v>
      </c>
      <c r="C25" s="4" t="s">
        <v>10</v>
      </c>
      <c r="D25" s="4" t="s">
        <v>18</v>
      </c>
      <c r="E25" s="21">
        <v>6</v>
      </c>
      <c r="F25" s="22">
        <v>106.25</v>
      </c>
      <c r="G25" s="23">
        <f>F25*95%</f>
        <v>100.9375</v>
      </c>
      <c r="H25" s="23">
        <f>F25*90%</f>
        <v>95.625</v>
      </c>
      <c r="I25" s="23">
        <f>F25*85%</f>
        <v>90.3125</v>
      </c>
    </row>
    <row r="26" spans="1:9" ht="11.1" customHeight="1" outlineLevel="2" x14ac:dyDescent="0.2">
      <c r="A26" s="4" t="s">
        <v>32</v>
      </c>
      <c r="B26" s="35" t="s">
        <v>33</v>
      </c>
      <c r="C26" s="4" t="s">
        <v>10</v>
      </c>
      <c r="D26" s="4" t="s">
        <v>34</v>
      </c>
      <c r="E26" s="21">
        <v>10</v>
      </c>
      <c r="F26" s="22">
        <v>145.9</v>
      </c>
      <c r="G26" s="23">
        <f>F26*95%</f>
        <v>138.60499999999999</v>
      </c>
      <c r="H26" s="23">
        <f>F26*90%</f>
        <v>131.31</v>
      </c>
      <c r="I26" s="23">
        <f>F26*85%</f>
        <v>124.015</v>
      </c>
    </row>
    <row r="27" spans="1:9" ht="11.1" customHeight="1" outlineLevel="2" x14ac:dyDescent="0.2">
      <c r="A27" s="4" t="s">
        <v>35</v>
      </c>
      <c r="B27" s="35" t="s">
        <v>36</v>
      </c>
      <c r="C27" s="4" t="s">
        <v>10</v>
      </c>
      <c r="D27" s="4" t="s">
        <v>34</v>
      </c>
      <c r="E27" s="21">
        <v>7</v>
      </c>
      <c r="F27" s="22">
        <v>293.75</v>
      </c>
      <c r="G27" s="23">
        <f>F27*95%</f>
        <v>279.0625</v>
      </c>
      <c r="H27" s="23">
        <f>F27*90%</f>
        <v>264.375</v>
      </c>
      <c r="I27" s="23">
        <f>F27*85%</f>
        <v>249.6875</v>
      </c>
    </row>
    <row r="28" spans="1:9" ht="11.1" customHeight="1" outlineLevel="2" x14ac:dyDescent="0.2">
      <c r="A28" s="4" t="s">
        <v>37</v>
      </c>
      <c r="B28" s="35" t="s">
        <v>38</v>
      </c>
      <c r="C28" s="4" t="s">
        <v>10</v>
      </c>
      <c r="D28" s="4" t="s">
        <v>34</v>
      </c>
      <c r="E28" s="21">
        <v>6</v>
      </c>
      <c r="F28" s="22">
        <v>106.25</v>
      </c>
      <c r="G28" s="23">
        <f>F28*95%</f>
        <v>100.9375</v>
      </c>
      <c r="H28" s="23">
        <f>F28*90%</f>
        <v>95.625</v>
      </c>
      <c r="I28" s="23">
        <f>F28*85%</f>
        <v>90.3125</v>
      </c>
    </row>
    <row r="29" spans="1:9" ht="11.1" customHeight="1" outlineLevel="2" x14ac:dyDescent="0.2">
      <c r="A29" s="4" t="s">
        <v>39</v>
      </c>
      <c r="B29" s="35" t="s">
        <v>40</v>
      </c>
      <c r="C29" s="4" t="s">
        <v>10</v>
      </c>
      <c r="D29" s="4" t="s">
        <v>34</v>
      </c>
      <c r="E29" s="21">
        <v>846</v>
      </c>
      <c r="F29" s="22">
        <v>162.47999999999999</v>
      </c>
      <c r="G29" s="23">
        <f>F29*95%</f>
        <v>154.35599999999999</v>
      </c>
      <c r="H29" s="23">
        <f>F29*90%</f>
        <v>146.232</v>
      </c>
      <c r="I29" s="23">
        <f>F29*85%</f>
        <v>138.10799999999998</v>
      </c>
    </row>
    <row r="30" spans="1:9" ht="11.1" customHeight="1" outlineLevel="2" x14ac:dyDescent="0.2">
      <c r="A30" s="4" t="s">
        <v>41</v>
      </c>
      <c r="B30" s="35" t="s">
        <v>42</v>
      </c>
      <c r="C30" s="4" t="s">
        <v>10</v>
      </c>
      <c r="D30" s="4" t="s">
        <v>18</v>
      </c>
      <c r="E30" s="21">
        <v>50</v>
      </c>
      <c r="F30" s="22">
        <v>235</v>
      </c>
      <c r="G30" s="23">
        <f>F30*95%</f>
        <v>223.25</v>
      </c>
      <c r="H30" s="23">
        <f>F30*90%</f>
        <v>211.5</v>
      </c>
      <c r="I30" s="23">
        <f>F30*85%</f>
        <v>199.75</v>
      </c>
    </row>
    <row r="31" spans="1:9" ht="11.1" customHeight="1" outlineLevel="2" x14ac:dyDescent="0.2">
      <c r="A31" s="4" t="s">
        <v>43</v>
      </c>
      <c r="B31" s="35" t="s">
        <v>44</v>
      </c>
      <c r="C31" s="4" t="s">
        <v>10</v>
      </c>
      <c r="D31" s="4" t="s">
        <v>18</v>
      </c>
      <c r="E31" s="21">
        <v>50</v>
      </c>
      <c r="F31" s="22">
        <v>300</v>
      </c>
      <c r="G31" s="23">
        <f>F31*95%</f>
        <v>285</v>
      </c>
      <c r="H31" s="23">
        <f>F31*90%</f>
        <v>270</v>
      </c>
      <c r="I31" s="23">
        <f>F31*85%</f>
        <v>255</v>
      </c>
    </row>
    <row r="32" spans="1:9" ht="11.1" customHeight="1" outlineLevel="2" x14ac:dyDescent="0.2">
      <c r="A32" s="4" t="s">
        <v>45</v>
      </c>
      <c r="B32" s="35" t="s">
        <v>46</v>
      </c>
      <c r="C32" s="4" t="s">
        <v>10</v>
      </c>
      <c r="D32" s="4" t="s">
        <v>34</v>
      </c>
      <c r="E32" s="21">
        <v>266</v>
      </c>
      <c r="F32" s="22">
        <v>233.96</v>
      </c>
      <c r="G32" s="23">
        <f>F32*95%</f>
        <v>222.262</v>
      </c>
      <c r="H32" s="23">
        <f>F32*90%</f>
        <v>210.56400000000002</v>
      </c>
      <c r="I32" s="23">
        <f>F32*85%</f>
        <v>198.86600000000001</v>
      </c>
    </row>
    <row r="33" spans="1:9" ht="11.1" customHeight="1" outlineLevel="2" x14ac:dyDescent="0.2">
      <c r="A33" s="4" t="s">
        <v>47</v>
      </c>
      <c r="B33" s="35" t="s">
        <v>48</v>
      </c>
      <c r="C33" s="4" t="s">
        <v>10</v>
      </c>
      <c r="D33" s="4" t="s">
        <v>34</v>
      </c>
      <c r="E33" s="21">
        <v>72</v>
      </c>
      <c r="F33" s="22">
        <v>78.33</v>
      </c>
      <c r="G33" s="23">
        <f>F33*95%</f>
        <v>74.413499999999999</v>
      </c>
      <c r="H33" s="23">
        <f>F33*90%</f>
        <v>70.497</v>
      </c>
      <c r="I33" s="23">
        <f>F33*85%</f>
        <v>66.580500000000001</v>
      </c>
    </row>
    <row r="34" spans="1:9" ht="11.1" customHeight="1" outlineLevel="2" x14ac:dyDescent="0.2">
      <c r="A34" s="4" t="s">
        <v>49</v>
      </c>
      <c r="B34" s="35" t="s">
        <v>50</v>
      </c>
      <c r="C34" s="4" t="s">
        <v>10</v>
      </c>
      <c r="D34" s="4" t="s">
        <v>51</v>
      </c>
      <c r="E34" s="21">
        <v>16</v>
      </c>
      <c r="F34" s="22">
        <v>468.75</v>
      </c>
      <c r="G34" s="23">
        <f>F34*95%</f>
        <v>445.3125</v>
      </c>
      <c r="H34" s="23">
        <f>F34*90%</f>
        <v>421.875</v>
      </c>
      <c r="I34" s="23">
        <f>F34*85%</f>
        <v>398.4375</v>
      </c>
    </row>
    <row r="35" spans="1:9" ht="11.1" customHeight="1" outlineLevel="2" x14ac:dyDescent="0.2">
      <c r="A35" s="4"/>
      <c r="B35" s="35" t="s">
        <v>52</v>
      </c>
      <c r="C35" s="4" t="s">
        <v>10</v>
      </c>
      <c r="D35" s="4" t="s">
        <v>27</v>
      </c>
      <c r="E35" s="21">
        <v>10</v>
      </c>
      <c r="F35" s="22">
        <v>419.79</v>
      </c>
      <c r="G35" s="23">
        <f>F35*95%</f>
        <v>398.8005</v>
      </c>
      <c r="H35" s="23">
        <f>F35*90%</f>
        <v>377.81100000000004</v>
      </c>
      <c r="I35" s="23">
        <f>F35*85%</f>
        <v>356.82150000000001</v>
      </c>
    </row>
    <row r="36" spans="1:9" ht="11.1" customHeight="1" outlineLevel="2" x14ac:dyDescent="0.2">
      <c r="A36" s="4" t="s">
        <v>53</v>
      </c>
      <c r="B36" s="35" t="s">
        <v>54</v>
      </c>
      <c r="C36" s="4" t="s">
        <v>10</v>
      </c>
      <c r="D36" s="4" t="s">
        <v>51</v>
      </c>
      <c r="E36" s="21">
        <v>118</v>
      </c>
      <c r="F36" s="22">
        <v>243.79</v>
      </c>
      <c r="G36" s="23">
        <f>F36*95%</f>
        <v>231.60049999999998</v>
      </c>
      <c r="H36" s="23">
        <f>F36*90%</f>
        <v>219.411</v>
      </c>
      <c r="I36" s="23">
        <f>F36*85%</f>
        <v>207.22149999999999</v>
      </c>
    </row>
    <row r="37" spans="1:9" ht="11.1" customHeight="1" outlineLevel="2" x14ac:dyDescent="0.2">
      <c r="A37" s="4" t="s">
        <v>55</v>
      </c>
      <c r="B37" s="35" t="s">
        <v>56</v>
      </c>
      <c r="C37" s="4" t="s">
        <v>10</v>
      </c>
      <c r="D37" s="4" t="s">
        <v>34</v>
      </c>
      <c r="E37" s="21">
        <v>13</v>
      </c>
      <c r="F37" s="22">
        <v>194.29</v>
      </c>
      <c r="G37" s="23">
        <f>F37*95%</f>
        <v>184.57549999999998</v>
      </c>
      <c r="H37" s="23">
        <f>F37*90%</f>
        <v>174.86099999999999</v>
      </c>
      <c r="I37" s="23">
        <f>F37*85%</f>
        <v>165.14649999999997</v>
      </c>
    </row>
    <row r="38" spans="1:9" ht="23.1" customHeight="1" outlineLevel="2" x14ac:dyDescent="0.2">
      <c r="A38" s="4" t="s">
        <v>57</v>
      </c>
      <c r="B38" s="35" t="s">
        <v>58</v>
      </c>
      <c r="C38" s="4" t="s">
        <v>10</v>
      </c>
      <c r="D38" s="4" t="s">
        <v>27</v>
      </c>
      <c r="E38" s="21">
        <v>82</v>
      </c>
      <c r="F38" s="22">
        <v>154.13999999999999</v>
      </c>
      <c r="G38" s="23">
        <f>F38*95%</f>
        <v>146.43299999999999</v>
      </c>
      <c r="H38" s="23">
        <f>F38*90%</f>
        <v>138.726</v>
      </c>
      <c r="I38" s="23">
        <f>F38*85%</f>
        <v>131.01899999999998</v>
      </c>
    </row>
    <row r="39" spans="1:9" ht="23.1" customHeight="1" outlineLevel="2" x14ac:dyDescent="0.2">
      <c r="A39" s="4" t="s">
        <v>59</v>
      </c>
      <c r="B39" s="35" t="s">
        <v>60</v>
      </c>
      <c r="C39" s="4" t="s">
        <v>10</v>
      </c>
      <c r="D39" s="4" t="s">
        <v>51</v>
      </c>
      <c r="E39" s="21">
        <v>11</v>
      </c>
      <c r="F39" s="22">
        <v>296.48</v>
      </c>
      <c r="G39" s="23">
        <f>F39*95%</f>
        <v>281.65600000000001</v>
      </c>
      <c r="H39" s="23">
        <f>F39*90%</f>
        <v>266.83200000000005</v>
      </c>
      <c r="I39" s="23">
        <f>F39*85%</f>
        <v>252.00800000000001</v>
      </c>
    </row>
    <row r="40" spans="1:9" ht="11.1" customHeight="1" outlineLevel="2" x14ac:dyDescent="0.2">
      <c r="A40" s="4" t="s">
        <v>61</v>
      </c>
      <c r="B40" s="35" t="s">
        <v>62</v>
      </c>
      <c r="C40" s="4" t="s">
        <v>10</v>
      </c>
      <c r="D40" s="4" t="s">
        <v>27</v>
      </c>
      <c r="E40" s="21">
        <v>5</v>
      </c>
      <c r="F40" s="22">
        <v>170.18</v>
      </c>
      <c r="G40" s="23">
        <f>F40*95%</f>
        <v>161.67099999999999</v>
      </c>
      <c r="H40" s="23">
        <f>F40*90%</f>
        <v>153.16200000000001</v>
      </c>
      <c r="I40" s="23">
        <f>F40*85%</f>
        <v>144.65299999999999</v>
      </c>
    </row>
    <row r="41" spans="1:9" ht="11.1" customHeight="1" outlineLevel="2" x14ac:dyDescent="0.2">
      <c r="A41" s="4" t="s">
        <v>63</v>
      </c>
      <c r="B41" s="35" t="s">
        <v>64</v>
      </c>
      <c r="C41" s="4" t="s">
        <v>10</v>
      </c>
      <c r="D41" s="4" t="s">
        <v>51</v>
      </c>
      <c r="E41" s="21">
        <v>9</v>
      </c>
      <c r="F41" s="24">
        <v>1985.64</v>
      </c>
      <c r="G41" s="23">
        <f>F41*95%</f>
        <v>1886.3579999999999</v>
      </c>
      <c r="H41" s="23">
        <f>F41*90%</f>
        <v>1787.076</v>
      </c>
      <c r="I41" s="23">
        <f>F41*85%</f>
        <v>1687.7940000000001</v>
      </c>
    </row>
    <row r="42" spans="1:9" ht="11.1" customHeight="1" outlineLevel="2" x14ac:dyDescent="0.2">
      <c r="A42" s="4" t="s">
        <v>65</v>
      </c>
      <c r="B42" s="35" t="s">
        <v>66</v>
      </c>
      <c r="C42" s="4" t="s">
        <v>10</v>
      </c>
      <c r="D42" s="4" t="s">
        <v>67</v>
      </c>
      <c r="E42" s="21">
        <v>16</v>
      </c>
      <c r="F42" s="22">
        <v>110.76</v>
      </c>
      <c r="G42" s="23">
        <f>F42*95%</f>
        <v>105.22199999999999</v>
      </c>
      <c r="H42" s="23">
        <f>F42*90%</f>
        <v>99.684000000000012</v>
      </c>
      <c r="I42" s="23">
        <f>F42*85%</f>
        <v>94.146000000000001</v>
      </c>
    </row>
    <row r="43" spans="1:9" ht="11.1" customHeight="1" outlineLevel="2" x14ac:dyDescent="0.2">
      <c r="A43" s="4" t="s">
        <v>68</v>
      </c>
      <c r="B43" s="35" t="s">
        <v>69</v>
      </c>
      <c r="C43" s="4" t="s">
        <v>10</v>
      </c>
      <c r="D43" s="4" t="s">
        <v>51</v>
      </c>
      <c r="E43" s="21">
        <v>8</v>
      </c>
      <c r="F43" s="22">
        <v>309.25</v>
      </c>
      <c r="G43" s="23">
        <f>F43*95%</f>
        <v>293.78749999999997</v>
      </c>
      <c r="H43" s="23">
        <f>F43*90%</f>
        <v>278.32499999999999</v>
      </c>
      <c r="I43" s="23">
        <f>F43*85%</f>
        <v>262.86250000000001</v>
      </c>
    </row>
    <row r="44" spans="1:9" ht="11.1" customHeight="1" outlineLevel="2" x14ac:dyDescent="0.2">
      <c r="A44" s="4" t="s">
        <v>70</v>
      </c>
      <c r="B44" s="35" t="s">
        <v>71</v>
      </c>
      <c r="C44" s="4" t="s">
        <v>10</v>
      </c>
      <c r="D44" s="4" t="s">
        <v>11</v>
      </c>
      <c r="E44" s="21">
        <v>50</v>
      </c>
      <c r="F44" s="24">
        <v>1020.01</v>
      </c>
      <c r="G44" s="23">
        <f>F44*95%</f>
        <v>969.0095</v>
      </c>
      <c r="H44" s="23">
        <f>F44*90%</f>
        <v>918.00900000000001</v>
      </c>
      <c r="I44" s="23">
        <f>F44*85%</f>
        <v>867.00850000000003</v>
      </c>
    </row>
    <row r="45" spans="1:9" ht="11.1" customHeight="1" outlineLevel="2" x14ac:dyDescent="0.2">
      <c r="A45" s="4" t="s">
        <v>72</v>
      </c>
      <c r="B45" s="35" t="s">
        <v>73</v>
      </c>
      <c r="C45" s="4" t="s">
        <v>10</v>
      </c>
      <c r="D45" s="4" t="s">
        <v>74</v>
      </c>
      <c r="E45" s="21">
        <v>4</v>
      </c>
      <c r="F45" s="22">
        <v>499.5</v>
      </c>
      <c r="G45" s="23">
        <f>F45*95%</f>
        <v>474.52499999999998</v>
      </c>
      <c r="H45" s="23">
        <f>F45*90%</f>
        <v>449.55</v>
      </c>
      <c r="I45" s="23">
        <f>F45*85%</f>
        <v>424.57499999999999</v>
      </c>
    </row>
    <row r="46" spans="1:9" ht="11.1" customHeight="1" outlineLevel="2" x14ac:dyDescent="0.2">
      <c r="A46" s="4"/>
      <c r="B46" s="35" t="s">
        <v>75</v>
      </c>
      <c r="C46" s="4" t="s">
        <v>10</v>
      </c>
      <c r="D46" s="4" t="s">
        <v>51</v>
      </c>
      <c r="E46" s="21">
        <v>2</v>
      </c>
      <c r="F46" s="22">
        <v>417.19</v>
      </c>
      <c r="G46" s="23">
        <f>F46*95%</f>
        <v>396.33049999999997</v>
      </c>
      <c r="H46" s="23">
        <f>F46*90%</f>
        <v>375.471</v>
      </c>
      <c r="I46" s="23">
        <f>F46*85%</f>
        <v>354.61149999999998</v>
      </c>
    </row>
    <row r="47" spans="1:9" ht="11.1" customHeight="1" outlineLevel="2" x14ac:dyDescent="0.2">
      <c r="A47" s="4" t="s">
        <v>76</v>
      </c>
      <c r="B47" s="35" t="s">
        <v>77</v>
      </c>
      <c r="C47" s="4" t="s">
        <v>10</v>
      </c>
      <c r="D47" s="4" t="s">
        <v>51</v>
      </c>
      <c r="E47" s="21">
        <v>4</v>
      </c>
      <c r="F47" s="22">
        <v>324.61</v>
      </c>
      <c r="G47" s="23">
        <f>F47*95%</f>
        <v>308.37950000000001</v>
      </c>
      <c r="H47" s="23">
        <f>F47*90%</f>
        <v>292.149</v>
      </c>
      <c r="I47" s="23">
        <f>F47*85%</f>
        <v>275.91849999999999</v>
      </c>
    </row>
    <row r="48" spans="1:9" ht="11.1" customHeight="1" outlineLevel="2" x14ac:dyDescent="0.2">
      <c r="A48" s="4" t="s">
        <v>78</v>
      </c>
      <c r="B48" s="35" t="s">
        <v>79</v>
      </c>
      <c r="C48" s="4" t="s">
        <v>10</v>
      </c>
      <c r="D48" s="4" t="s">
        <v>51</v>
      </c>
      <c r="E48" s="21">
        <v>50</v>
      </c>
      <c r="F48" s="22">
        <v>22.5</v>
      </c>
      <c r="G48" s="23">
        <f>F48*95%</f>
        <v>21.375</v>
      </c>
      <c r="H48" s="23">
        <f>F48*90%</f>
        <v>20.25</v>
      </c>
      <c r="I48" s="23">
        <f>F48*85%</f>
        <v>19.125</v>
      </c>
    </row>
    <row r="49" spans="1:9" ht="11.1" customHeight="1" outlineLevel="2" x14ac:dyDescent="0.2">
      <c r="A49" s="4" t="s">
        <v>80</v>
      </c>
      <c r="B49" s="35" t="s">
        <v>81</v>
      </c>
      <c r="C49" s="4" t="s">
        <v>10</v>
      </c>
      <c r="D49" s="4" t="s">
        <v>51</v>
      </c>
      <c r="E49" s="21">
        <v>4</v>
      </c>
      <c r="F49" s="24">
        <v>2752.74</v>
      </c>
      <c r="G49" s="23">
        <f>F49*95%</f>
        <v>2615.1029999999996</v>
      </c>
      <c r="H49" s="23">
        <f>F49*90%</f>
        <v>2477.4659999999999</v>
      </c>
      <c r="I49" s="23">
        <f>F49*85%</f>
        <v>2339.8289999999997</v>
      </c>
    </row>
    <row r="50" spans="1:9" ht="11.1" customHeight="1" outlineLevel="2" x14ac:dyDescent="0.2">
      <c r="A50" s="4" t="s">
        <v>82</v>
      </c>
      <c r="B50" s="35" t="s">
        <v>83</v>
      </c>
      <c r="C50" s="4" t="s">
        <v>10</v>
      </c>
      <c r="D50" s="4" t="s">
        <v>84</v>
      </c>
      <c r="E50" s="21">
        <v>2</v>
      </c>
      <c r="F50" s="22">
        <v>361.25</v>
      </c>
      <c r="G50" s="23">
        <f>F50*95%</f>
        <v>343.1875</v>
      </c>
      <c r="H50" s="23">
        <f>F50*90%</f>
        <v>325.125</v>
      </c>
      <c r="I50" s="23">
        <f>F50*85%</f>
        <v>307.0625</v>
      </c>
    </row>
    <row r="51" spans="1:9" ht="11.1" customHeight="1" outlineLevel="2" x14ac:dyDescent="0.2">
      <c r="A51" s="4"/>
      <c r="B51" s="35" t="s">
        <v>85</v>
      </c>
      <c r="C51" s="4" t="s">
        <v>10</v>
      </c>
      <c r="D51" s="4" t="s">
        <v>27</v>
      </c>
      <c r="E51" s="21">
        <v>75</v>
      </c>
      <c r="F51" s="22">
        <v>18.75</v>
      </c>
      <c r="G51" s="23">
        <f>F51*95%</f>
        <v>17.8125</v>
      </c>
      <c r="H51" s="23">
        <f>F51*90%</f>
        <v>16.875</v>
      </c>
      <c r="I51" s="23">
        <f>F51*85%</f>
        <v>15.9375</v>
      </c>
    </row>
    <row r="52" spans="1:9" ht="11.1" customHeight="1" outlineLevel="2" x14ac:dyDescent="0.2">
      <c r="A52" s="4" t="s">
        <v>86</v>
      </c>
      <c r="B52" s="35" t="s">
        <v>87</v>
      </c>
      <c r="C52" s="4" t="s">
        <v>10</v>
      </c>
      <c r="D52" s="4" t="s">
        <v>27</v>
      </c>
      <c r="E52" s="21">
        <v>61</v>
      </c>
      <c r="F52" s="22">
        <v>18.75</v>
      </c>
      <c r="G52" s="23">
        <f>F52*95%</f>
        <v>17.8125</v>
      </c>
      <c r="H52" s="23">
        <f>F52*90%</f>
        <v>16.875</v>
      </c>
      <c r="I52" s="23">
        <f>F52*85%</f>
        <v>15.9375</v>
      </c>
    </row>
    <row r="53" spans="1:9" ht="11.1" customHeight="1" outlineLevel="2" x14ac:dyDescent="0.2">
      <c r="A53" s="4" t="s">
        <v>88</v>
      </c>
      <c r="B53" s="35" t="s">
        <v>89</v>
      </c>
      <c r="C53" s="4" t="s">
        <v>10</v>
      </c>
      <c r="D53" s="4" t="s">
        <v>27</v>
      </c>
      <c r="E53" s="21">
        <v>19</v>
      </c>
      <c r="F53" s="22">
        <v>11.58</v>
      </c>
      <c r="G53" s="23">
        <f>F53*95%</f>
        <v>11.000999999999999</v>
      </c>
      <c r="H53" s="23">
        <f>F53*90%</f>
        <v>10.422000000000001</v>
      </c>
      <c r="I53" s="23">
        <f>F53*85%</f>
        <v>9.843</v>
      </c>
    </row>
    <row r="54" spans="1:9" ht="11.1" customHeight="1" outlineLevel="2" x14ac:dyDescent="0.2">
      <c r="A54" s="4"/>
      <c r="B54" s="35" t="s">
        <v>90</v>
      </c>
      <c r="C54" s="4" t="s">
        <v>10</v>
      </c>
      <c r="D54" s="4" t="s">
        <v>27</v>
      </c>
      <c r="E54" s="21">
        <v>9</v>
      </c>
      <c r="F54" s="22">
        <v>45.83</v>
      </c>
      <c r="G54" s="23">
        <f>F54*95%</f>
        <v>43.538499999999999</v>
      </c>
      <c r="H54" s="23">
        <f>F54*90%</f>
        <v>41.247</v>
      </c>
      <c r="I54" s="23">
        <f>F54*85%</f>
        <v>38.955500000000001</v>
      </c>
    </row>
    <row r="55" spans="1:9" ht="11.1" customHeight="1" outlineLevel="2" x14ac:dyDescent="0.2">
      <c r="A55" s="4"/>
      <c r="B55" s="35" t="s">
        <v>91</v>
      </c>
      <c r="C55" s="4" t="s">
        <v>10</v>
      </c>
      <c r="D55" s="4" t="s">
        <v>27</v>
      </c>
      <c r="E55" s="21">
        <v>36</v>
      </c>
      <c r="F55" s="22">
        <v>20</v>
      </c>
      <c r="G55" s="23">
        <f>F55*95%</f>
        <v>19</v>
      </c>
      <c r="H55" s="23">
        <f>F55*90%</f>
        <v>18</v>
      </c>
      <c r="I55" s="23">
        <f>F55*85%</f>
        <v>17</v>
      </c>
    </row>
    <row r="56" spans="1:9" ht="11.1" customHeight="1" outlineLevel="2" x14ac:dyDescent="0.2">
      <c r="A56" s="4"/>
      <c r="B56" s="35" t="s">
        <v>92</v>
      </c>
      <c r="C56" s="4" t="s">
        <v>10</v>
      </c>
      <c r="D56" s="4" t="s">
        <v>27</v>
      </c>
      <c r="E56" s="21">
        <v>37</v>
      </c>
      <c r="F56" s="22">
        <v>28.75</v>
      </c>
      <c r="G56" s="23">
        <f>F56*95%</f>
        <v>27.3125</v>
      </c>
      <c r="H56" s="23">
        <f>F56*90%</f>
        <v>25.875</v>
      </c>
      <c r="I56" s="23">
        <f>F56*85%</f>
        <v>24.4375</v>
      </c>
    </row>
    <row r="57" spans="1:9" ht="11.1" customHeight="1" outlineLevel="2" x14ac:dyDescent="0.2">
      <c r="A57" s="4"/>
      <c r="B57" s="35" t="s">
        <v>93</v>
      </c>
      <c r="C57" s="4" t="s">
        <v>10</v>
      </c>
      <c r="D57" s="4" t="s">
        <v>27</v>
      </c>
      <c r="E57" s="21">
        <v>421</v>
      </c>
      <c r="F57" s="22">
        <v>163.76</v>
      </c>
      <c r="G57" s="23">
        <f>F57*95%</f>
        <v>155.57199999999997</v>
      </c>
      <c r="H57" s="23">
        <f>F57*90%</f>
        <v>147.38399999999999</v>
      </c>
      <c r="I57" s="23">
        <f>F57*85%</f>
        <v>139.196</v>
      </c>
    </row>
    <row r="58" spans="1:9" ht="11.1" customHeight="1" outlineLevel="2" x14ac:dyDescent="0.2">
      <c r="A58" s="4" t="s">
        <v>94</v>
      </c>
      <c r="B58" s="35" t="s">
        <v>95</v>
      </c>
      <c r="C58" s="4" t="s">
        <v>10</v>
      </c>
      <c r="D58" s="4" t="s">
        <v>27</v>
      </c>
      <c r="E58" s="21">
        <v>27</v>
      </c>
      <c r="F58" s="22">
        <v>398.04</v>
      </c>
      <c r="G58" s="23">
        <f>F58*95%</f>
        <v>378.13799999999998</v>
      </c>
      <c r="H58" s="23">
        <f>F58*90%</f>
        <v>358.23600000000005</v>
      </c>
      <c r="I58" s="23">
        <f>F58*85%</f>
        <v>338.334</v>
      </c>
    </row>
    <row r="59" spans="1:9" ht="11.1" customHeight="1" outlineLevel="2" x14ac:dyDescent="0.2">
      <c r="A59" s="4" t="s">
        <v>96</v>
      </c>
      <c r="B59" s="35" t="s">
        <v>97</v>
      </c>
      <c r="C59" s="4" t="s">
        <v>10</v>
      </c>
      <c r="D59" s="4" t="s">
        <v>27</v>
      </c>
      <c r="E59" s="21">
        <v>4</v>
      </c>
      <c r="F59" s="22">
        <v>203.65</v>
      </c>
      <c r="G59" s="23">
        <f>F59*95%</f>
        <v>193.4675</v>
      </c>
      <c r="H59" s="23">
        <f>F59*90%</f>
        <v>183.285</v>
      </c>
      <c r="I59" s="23">
        <f>F59*85%</f>
        <v>173.10249999999999</v>
      </c>
    </row>
    <row r="60" spans="1:9" ht="11.1" customHeight="1" outlineLevel="2" x14ac:dyDescent="0.2">
      <c r="A60" s="4" t="s">
        <v>98</v>
      </c>
      <c r="B60" s="35" t="s">
        <v>99</v>
      </c>
      <c r="C60" s="4" t="s">
        <v>10</v>
      </c>
      <c r="D60" s="4" t="s">
        <v>27</v>
      </c>
      <c r="E60" s="21">
        <v>4</v>
      </c>
      <c r="F60" s="22">
        <v>423.2</v>
      </c>
      <c r="G60" s="23">
        <f>F60*95%</f>
        <v>402.03999999999996</v>
      </c>
      <c r="H60" s="23">
        <f>F60*90%</f>
        <v>380.88</v>
      </c>
      <c r="I60" s="23">
        <f>F60*85%</f>
        <v>359.71999999999997</v>
      </c>
    </row>
    <row r="61" spans="1:9" ht="11.1" customHeight="1" outlineLevel="2" x14ac:dyDescent="0.2">
      <c r="A61" s="4"/>
      <c r="B61" s="35" t="s">
        <v>100</v>
      </c>
      <c r="C61" s="4" t="s">
        <v>10</v>
      </c>
      <c r="D61" s="4" t="s">
        <v>51</v>
      </c>
      <c r="E61" s="21">
        <v>3</v>
      </c>
      <c r="F61" s="22">
        <v>425</v>
      </c>
      <c r="G61" s="23">
        <f>F61*95%</f>
        <v>403.75</v>
      </c>
      <c r="H61" s="23">
        <f>F61*90%</f>
        <v>382.5</v>
      </c>
      <c r="I61" s="23">
        <f>F61*85%</f>
        <v>361.25</v>
      </c>
    </row>
    <row r="62" spans="1:9" ht="11.1" customHeight="1" outlineLevel="2" x14ac:dyDescent="0.2">
      <c r="A62" s="4" t="s">
        <v>98</v>
      </c>
      <c r="B62" s="35" t="s">
        <v>101</v>
      </c>
      <c r="C62" s="4" t="s">
        <v>10</v>
      </c>
      <c r="D62" s="4" t="s">
        <v>74</v>
      </c>
      <c r="E62" s="21">
        <v>5</v>
      </c>
      <c r="F62" s="22">
        <v>99.8</v>
      </c>
      <c r="G62" s="23">
        <f>F62*95%</f>
        <v>94.809999999999988</v>
      </c>
      <c r="H62" s="23">
        <f>F62*90%</f>
        <v>89.82</v>
      </c>
      <c r="I62" s="23">
        <f>F62*85%</f>
        <v>84.83</v>
      </c>
    </row>
    <row r="63" spans="1:9" ht="11.1" customHeight="1" outlineLevel="2" x14ac:dyDescent="0.2">
      <c r="A63" s="4"/>
      <c r="B63" s="35" t="s">
        <v>102</v>
      </c>
      <c r="C63" s="4" t="s">
        <v>10</v>
      </c>
      <c r="D63" s="4" t="s">
        <v>74</v>
      </c>
      <c r="E63" s="25">
        <v>4605</v>
      </c>
      <c r="F63" s="22">
        <v>5.28</v>
      </c>
      <c r="G63" s="23">
        <f>F63*95%</f>
        <v>5.016</v>
      </c>
      <c r="H63" s="23">
        <f>F63*90%</f>
        <v>4.7520000000000007</v>
      </c>
      <c r="I63" s="23">
        <f>F63*85%</f>
        <v>4.4880000000000004</v>
      </c>
    </row>
    <row r="64" spans="1:9" ht="11.1" customHeight="1" outlineLevel="2" x14ac:dyDescent="0.2">
      <c r="A64" s="4" t="s">
        <v>103</v>
      </c>
      <c r="B64" s="35" t="s">
        <v>104</v>
      </c>
      <c r="C64" s="4" t="s">
        <v>10</v>
      </c>
      <c r="D64" s="4" t="s">
        <v>105</v>
      </c>
      <c r="E64" s="21">
        <v>300</v>
      </c>
      <c r="F64" s="22">
        <v>281.5</v>
      </c>
      <c r="G64" s="23">
        <f>F64*95%</f>
        <v>267.42500000000001</v>
      </c>
      <c r="H64" s="23">
        <f>F64*90%</f>
        <v>253.35</v>
      </c>
      <c r="I64" s="23">
        <f>F64*85%</f>
        <v>239.27500000000001</v>
      </c>
    </row>
    <row r="65" spans="1:9" ht="11.1" customHeight="1" outlineLevel="2" x14ac:dyDescent="0.2">
      <c r="A65" s="4" t="s">
        <v>106</v>
      </c>
      <c r="B65" s="35" t="s">
        <v>107</v>
      </c>
      <c r="C65" s="4" t="s">
        <v>10</v>
      </c>
      <c r="D65" s="4" t="s">
        <v>108</v>
      </c>
      <c r="E65" s="21">
        <v>795</v>
      </c>
      <c r="F65" s="22">
        <v>106.76</v>
      </c>
      <c r="G65" s="23">
        <f>F65*95%</f>
        <v>101.422</v>
      </c>
      <c r="H65" s="23">
        <f>F65*90%</f>
        <v>96.084000000000003</v>
      </c>
      <c r="I65" s="23">
        <f>F65*85%</f>
        <v>90.745999999999995</v>
      </c>
    </row>
    <row r="66" spans="1:9" ht="11.1" customHeight="1" outlineLevel="2" x14ac:dyDescent="0.2">
      <c r="A66" s="4" t="s">
        <v>109</v>
      </c>
      <c r="B66" s="35" t="s">
        <v>110</v>
      </c>
      <c r="C66" s="4" t="s">
        <v>10</v>
      </c>
      <c r="D66" s="4" t="s">
        <v>111</v>
      </c>
      <c r="E66" s="21">
        <v>961</v>
      </c>
      <c r="F66" s="22">
        <v>106.25</v>
      </c>
      <c r="G66" s="23">
        <f>F66*95%</f>
        <v>100.9375</v>
      </c>
      <c r="H66" s="23">
        <f>F66*90%</f>
        <v>95.625</v>
      </c>
      <c r="I66" s="23">
        <f>F66*85%</f>
        <v>90.3125</v>
      </c>
    </row>
    <row r="67" spans="1:9" ht="11.1" customHeight="1" outlineLevel="2" x14ac:dyDescent="0.2">
      <c r="A67" s="4" t="s">
        <v>112</v>
      </c>
      <c r="B67" s="35" t="s">
        <v>113</v>
      </c>
      <c r="C67" s="4" t="s">
        <v>10</v>
      </c>
      <c r="D67" s="4" t="s">
        <v>114</v>
      </c>
      <c r="E67" s="21">
        <v>63</v>
      </c>
      <c r="F67" s="22">
        <v>250</v>
      </c>
      <c r="G67" s="23">
        <f>F67*95%</f>
        <v>237.5</v>
      </c>
      <c r="H67" s="23">
        <f>F67*90%</f>
        <v>225</v>
      </c>
      <c r="I67" s="23">
        <f>F67*85%</f>
        <v>212.5</v>
      </c>
    </row>
    <row r="68" spans="1:9" ht="11.1" customHeight="1" outlineLevel="2" x14ac:dyDescent="0.2">
      <c r="A68" s="4" t="s">
        <v>115</v>
      </c>
      <c r="B68" s="35" t="s">
        <v>116</v>
      </c>
      <c r="C68" s="4" t="s">
        <v>10</v>
      </c>
      <c r="D68" s="4" t="s">
        <v>74</v>
      </c>
      <c r="E68" s="21">
        <v>686</v>
      </c>
      <c r="F68" s="22">
        <v>6.2</v>
      </c>
      <c r="G68" s="23">
        <f>F68*95%</f>
        <v>5.89</v>
      </c>
      <c r="H68" s="23">
        <f>F68*90%</f>
        <v>5.58</v>
      </c>
      <c r="I68" s="23">
        <f>F68*85%</f>
        <v>5.27</v>
      </c>
    </row>
    <row r="69" spans="1:9" ht="11.1" customHeight="1" outlineLevel="1" x14ac:dyDescent="0.2">
      <c r="A69" s="2"/>
      <c r="B69" s="34" t="s">
        <v>117</v>
      </c>
      <c r="C69" s="2"/>
      <c r="D69" s="3"/>
      <c r="E69" s="20"/>
      <c r="F69" s="20"/>
      <c r="G69" s="20"/>
      <c r="H69" s="20"/>
      <c r="I69" s="20"/>
    </row>
    <row r="70" spans="1:9" ht="11.1" customHeight="1" outlineLevel="2" x14ac:dyDescent="0.2">
      <c r="A70" s="2"/>
      <c r="B70" s="34" t="s">
        <v>118</v>
      </c>
      <c r="C70" s="2"/>
      <c r="D70" s="3"/>
      <c r="E70" s="26">
        <v>3</v>
      </c>
      <c r="F70" s="20"/>
      <c r="G70" s="20"/>
      <c r="H70" s="20"/>
      <c r="I70" s="20"/>
    </row>
    <row r="71" spans="1:9" ht="11.1" customHeight="1" outlineLevel="3" x14ac:dyDescent="0.2">
      <c r="A71" s="4" t="s">
        <v>119</v>
      </c>
      <c r="B71" s="35" t="s">
        <v>120</v>
      </c>
      <c r="C71" s="4" t="s">
        <v>10</v>
      </c>
      <c r="D71" s="4" t="s">
        <v>121</v>
      </c>
      <c r="E71" s="21">
        <v>3</v>
      </c>
      <c r="F71" s="24">
        <v>1016.53</v>
      </c>
      <c r="G71" s="23">
        <f>F71*95%</f>
        <v>965.70349999999996</v>
      </c>
      <c r="H71" s="23">
        <f>F71*90%</f>
        <v>914.87699999999995</v>
      </c>
      <c r="I71" s="23">
        <f>F71*85%</f>
        <v>864.05049999999994</v>
      </c>
    </row>
    <row r="72" spans="1:9" ht="11.1" customHeight="1" outlineLevel="2" x14ac:dyDescent="0.2">
      <c r="A72" s="2"/>
      <c r="B72" s="34" t="s">
        <v>122</v>
      </c>
      <c r="C72" s="2"/>
      <c r="D72" s="3"/>
      <c r="E72" s="20"/>
      <c r="F72" s="20"/>
      <c r="G72" s="20"/>
      <c r="H72" s="20"/>
      <c r="I72" s="20"/>
    </row>
    <row r="73" spans="1:9" ht="11.1" customHeight="1" outlineLevel="3" x14ac:dyDescent="0.2">
      <c r="A73" s="4" t="s">
        <v>123</v>
      </c>
      <c r="B73" s="35" t="s">
        <v>124</v>
      </c>
      <c r="C73" s="4" t="s">
        <v>10</v>
      </c>
      <c r="D73" s="4" t="s">
        <v>125</v>
      </c>
      <c r="E73" s="21">
        <v>4</v>
      </c>
      <c r="F73" s="24">
        <v>1762.5</v>
      </c>
      <c r="G73" s="23">
        <f>F73*95%</f>
        <v>1674.375</v>
      </c>
      <c r="H73" s="23">
        <f>F73*90%</f>
        <v>1586.25</v>
      </c>
      <c r="I73" s="23">
        <f>F73*85%</f>
        <v>1498.125</v>
      </c>
    </row>
    <row r="74" spans="1:9" ht="11.1" customHeight="1" outlineLevel="3" x14ac:dyDescent="0.2">
      <c r="A74" s="4" t="s">
        <v>126</v>
      </c>
      <c r="B74" s="35" t="s">
        <v>127</v>
      </c>
      <c r="C74" s="4" t="s">
        <v>128</v>
      </c>
      <c r="D74" s="4" t="s">
        <v>125</v>
      </c>
      <c r="E74" s="21">
        <v>2</v>
      </c>
      <c r="F74" s="22">
        <v>237.5</v>
      </c>
      <c r="G74" s="23">
        <f>F74*95%</f>
        <v>225.625</v>
      </c>
      <c r="H74" s="23">
        <f>F74*90%</f>
        <v>213.75</v>
      </c>
      <c r="I74" s="23">
        <f>F74*85%</f>
        <v>201.875</v>
      </c>
    </row>
    <row r="75" spans="1:9" ht="11.1" customHeight="1" outlineLevel="1" x14ac:dyDescent="0.2">
      <c r="A75" s="2"/>
      <c r="B75" s="34" t="s">
        <v>129</v>
      </c>
      <c r="C75" s="2"/>
      <c r="D75" s="3"/>
      <c r="E75" s="20"/>
      <c r="F75" s="20"/>
      <c r="G75" s="20"/>
      <c r="H75" s="20"/>
      <c r="I75" s="20"/>
    </row>
    <row r="76" spans="1:9" ht="11.1" customHeight="1" outlineLevel="2" x14ac:dyDescent="0.2">
      <c r="A76" s="2"/>
      <c r="B76" s="34" t="s">
        <v>130</v>
      </c>
      <c r="C76" s="2"/>
      <c r="D76" s="3"/>
      <c r="E76" s="20"/>
      <c r="F76" s="20"/>
      <c r="G76" s="20"/>
      <c r="H76" s="20"/>
      <c r="I76" s="20"/>
    </row>
    <row r="77" spans="1:9" ht="11.1" customHeight="1" outlineLevel="3" x14ac:dyDescent="0.2">
      <c r="A77" s="2"/>
      <c r="B77" s="34" t="s">
        <v>131</v>
      </c>
      <c r="C77" s="2"/>
      <c r="D77" s="3"/>
      <c r="E77" s="26">
        <v>62</v>
      </c>
      <c r="F77" s="20"/>
      <c r="G77" s="20"/>
      <c r="H77" s="20"/>
      <c r="I77" s="20"/>
    </row>
    <row r="78" spans="1:9" ht="11.1" customHeight="1" outlineLevel="4" x14ac:dyDescent="0.2">
      <c r="A78" s="4" t="s">
        <v>132</v>
      </c>
      <c r="B78" s="35" t="s">
        <v>133</v>
      </c>
      <c r="C78" s="4" t="s">
        <v>10</v>
      </c>
      <c r="D78" s="4" t="s">
        <v>134</v>
      </c>
      <c r="E78" s="21">
        <v>62</v>
      </c>
      <c r="F78" s="22">
        <v>2.25</v>
      </c>
      <c r="G78" s="23">
        <f>F78*95%</f>
        <v>2.1374999999999997</v>
      </c>
      <c r="H78" s="23">
        <f>F78*90%</f>
        <v>2.0249999999999999</v>
      </c>
      <c r="I78" s="23">
        <f>F78*85%</f>
        <v>1.9124999999999999</v>
      </c>
    </row>
    <row r="79" spans="1:9" ht="11.1" customHeight="1" outlineLevel="3" x14ac:dyDescent="0.2">
      <c r="A79" s="2"/>
      <c r="B79" s="34" t="s">
        <v>135</v>
      </c>
      <c r="C79" s="2"/>
      <c r="D79" s="3"/>
      <c r="E79" s="20"/>
      <c r="F79" s="20"/>
      <c r="G79" s="20"/>
      <c r="H79" s="20"/>
      <c r="I79" s="20"/>
    </row>
    <row r="80" spans="1:9" ht="11.1" customHeight="1" outlineLevel="4" x14ac:dyDescent="0.2">
      <c r="A80" s="4" t="s">
        <v>136</v>
      </c>
      <c r="B80" s="35" t="s">
        <v>137</v>
      </c>
      <c r="C80" s="4" t="s">
        <v>10</v>
      </c>
      <c r="D80" s="4" t="s">
        <v>138</v>
      </c>
      <c r="E80" s="21">
        <v>10</v>
      </c>
      <c r="F80" s="22">
        <v>19.38</v>
      </c>
      <c r="G80" s="23">
        <f>F80*95%</f>
        <v>18.410999999999998</v>
      </c>
      <c r="H80" s="23">
        <f>F80*90%</f>
        <v>17.442</v>
      </c>
      <c r="I80" s="23">
        <f>F80*85%</f>
        <v>16.472999999999999</v>
      </c>
    </row>
    <row r="81" spans="1:9" ht="11.1" customHeight="1" outlineLevel="4" x14ac:dyDescent="0.2">
      <c r="A81" s="4" t="s">
        <v>139</v>
      </c>
      <c r="B81" s="35" t="s">
        <v>140</v>
      </c>
      <c r="C81" s="4" t="s">
        <v>10</v>
      </c>
      <c r="D81" s="4" t="s">
        <v>138</v>
      </c>
      <c r="E81" s="21">
        <v>136</v>
      </c>
      <c r="F81" s="22">
        <v>25.71</v>
      </c>
      <c r="G81" s="23">
        <f>F81*95%</f>
        <v>24.424499999999998</v>
      </c>
      <c r="H81" s="23">
        <f>F81*90%</f>
        <v>23.139000000000003</v>
      </c>
      <c r="I81" s="23">
        <f>F81*85%</f>
        <v>21.8535</v>
      </c>
    </row>
    <row r="82" spans="1:9" ht="11.1" customHeight="1" outlineLevel="4" x14ac:dyDescent="0.2">
      <c r="A82" s="4" t="s">
        <v>141</v>
      </c>
      <c r="B82" s="35" t="s">
        <v>142</v>
      </c>
      <c r="C82" s="4" t="s">
        <v>10</v>
      </c>
      <c r="D82" s="4" t="s">
        <v>138</v>
      </c>
      <c r="E82" s="21">
        <v>856</v>
      </c>
      <c r="F82" s="22">
        <v>15.63</v>
      </c>
      <c r="G82" s="23">
        <f>F82*95%</f>
        <v>14.8485</v>
      </c>
      <c r="H82" s="23">
        <f>F82*90%</f>
        <v>14.067</v>
      </c>
      <c r="I82" s="23">
        <f>F82*85%</f>
        <v>13.285500000000001</v>
      </c>
    </row>
    <row r="83" spans="1:9" ht="11.1" customHeight="1" outlineLevel="4" x14ac:dyDescent="0.2">
      <c r="A83" s="4" t="s">
        <v>143</v>
      </c>
      <c r="B83" s="35" t="s">
        <v>144</v>
      </c>
      <c r="C83" s="4" t="s">
        <v>10</v>
      </c>
      <c r="D83" s="4" t="s">
        <v>138</v>
      </c>
      <c r="E83" s="21">
        <v>80</v>
      </c>
      <c r="F83" s="22">
        <v>80.34</v>
      </c>
      <c r="G83" s="23">
        <f>F83*95%</f>
        <v>76.322999999999993</v>
      </c>
      <c r="H83" s="23">
        <f>F83*90%</f>
        <v>72.306000000000012</v>
      </c>
      <c r="I83" s="23">
        <f>F83*85%</f>
        <v>68.289000000000001</v>
      </c>
    </row>
    <row r="84" spans="1:9" ht="11.1" customHeight="1" outlineLevel="4" x14ac:dyDescent="0.2">
      <c r="A84" s="4"/>
      <c r="B84" s="35" t="s">
        <v>145</v>
      </c>
      <c r="C84" s="4" t="s">
        <v>10</v>
      </c>
      <c r="D84" s="4" t="s">
        <v>138</v>
      </c>
      <c r="E84" s="21">
        <v>4</v>
      </c>
      <c r="F84" s="22">
        <v>24.73</v>
      </c>
      <c r="G84" s="23">
        <f>F84*95%</f>
        <v>23.493500000000001</v>
      </c>
      <c r="H84" s="23">
        <f>F84*90%</f>
        <v>22.257000000000001</v>
      </c>
      <c r="I84" s="23">
        <f>F84*85%</f>
        <v>21.020499999999998</v>
      </c>
    </row>
    <row r="85" spans="1:9" ht="11.1" customHeight="1" outlineLevel="4" x14ac:dyDescent="0.2">
      <c r="A85" s="4" t="s">
        <v>146</v>
      </c>
      <c r="B85" s="35" t="s">
        <v>147</v>
      </c>
      <c r="C85" s="4" t="s">
        <v>10</v>
      </c>
      <c r="D85" s="4" t="s">
        <v>138</v>
      </c>
      <c r="E85" s="21">
        <v>135</v>
      </c>
      <c r="F85" s="22">
        <v>49.5</v>
      </c>
      <c r="G85" s="23">
        <f>F85*95%</f>
        <v>47.024999999999999</v>
      </c>
      <c r="H85" s="23">
        <f>F85*90%</f>
        <v>44.550000000000004</v>
      </c>
      <c r="I85" s="23">
        <f>F85*85%</f>
        <v>42.074999999999996</v>
      </c>
    </row>
    <row r="86" spans="1:9" ht="11.1" customHeight="1" outlineLevel="4" x14ac:dyDescent="0.2">
      <c r="A86" s="4" t="s">
        <v>148</v>
      </c>
      <c r="B86" s="35" t="s">
        <v>149</v>
      </c>
      <c r="C86" s="4" t="s">
        <v>10</v>
      </c>
      <c r="D86" s="4" t="s">
        <v>138</v>
      </c>
      <c r="E86" s="21">
        <v>50</v>
      </c>
      <c r="F86" s="22">
        <v>122.5</v>
      </c>
      <c r="G86" s="23">
        <f>F86*95%</f>
        <v>116.375</v>
      </c>
      <c r="H86" s="23">
        <f>F86*90%</f>
        <v>110.25</v>
      </c>
      <c r="I86" s="23">
        <f>F86*85%</f>
        <v>104.125</v>
      </c>
    </row>
    <row r="87" spans="1:9" ht="11.1" customHeight="1" outlineLevel="4" x14ac:dyDescent="0.2">
      <c r="A87" s="4" t="s">
        <v>150</v>
      </c>
      <c r="B87" s="35" t="s">
        <v>151</v>
      </c>
      <c r="C87" s="4" t="s">
        <v>10</v>
      </c>
      <c r="D87" s="4" t="s">
        <v>138</v>
      </c>
      <c r="E87" s="21">
        <v>100</v>
      </c>
      <c r="F87" s="22">
        <v>61.45</v>
      </c>
      <c r="G87" s="23">
        <f>F87*95%</f>
        <v>58.377499999999998</v>
      </c>
      <c r="H87" s="23">
        <f>F87*90%</f>
        <v>55.305000000000007</v>
      </c>
      <c r="I87" s="23">
        <f>F87*85%</f>
        <v>52.232500000000002</v>
      </c>
    </row>
    <row r="88" spans="1:9" ht="11.1" customHeight="1" outlineLevel="4" x14ac:dyDescent="0.2">
      <c r="A88" s="4" t="s">
        <v>152</v>
      </c>
      <c r="B88" s="35" t="s">
        <v>153</v>
      </c>
      <c r="C88" s="4" t="s">
        <v>10</v>
      </c>
      <c r="D88" s="4" t="s">
        <v>138</v>
      </c>
      <c r="E88" s="21">
        <v>100</v>
      </c>
      <c r="F88" s="22">
        <v>98.33</v>
      </c>
      <c r="G88" s="23">
        <f>F88*95%</f>
        <v>93.413499999999999</v>
      </c>
      <c r="H88" s="23">
        <f>F88*90%</f>
        <v>88.497</v>
      </c>
      <c r="I88" s="23">
        <f>F88*85%</f>
        <v>83.580500000000001</v>
      </c>
    </row>
    <row r="89" spans="1:9" ht="11.1" customHeight="1" outlineLevel="4" x14ac:dyDescent="0.2">
      <c r="A89" s="4" t="s">
        <v>154</v>
      </c>
      <c r="B89" s="35" t="s">
        <v>155</v>
      </c>
      <c r="C89" s="4" t="s">
        <v>10</v>
      </c>
      <c r="D89" s="4" t="s">
        <v>138</v>
      </c>
      <c r="E89" s="21">
        <v>100</v>
      </c>
      <c r="F89" s="22">
        <v>110.61</v>
      </c>
      <c r="G89" s="23">
        <f>F89*95%</f>
        <v>105.0795</v>
      </c>
      <c r="H89" s="23">
        <f>F89*90%</f>
        <v>99.549000000000007</v>
      </c>
      <c r="I89" s="23">
        <f>F89*85%</f>
        <v>94.018500000000003</v>
      </c>
    </row>
    <row r="90" spans="1:9" ht="11.1" customHeight="1" outlineLevel="4" x14ac:dyDescent="0.2">
      <c r="A90" s="4"/>
      <c r="B90" s="35" t="s">
        <v>156</v>
      </c>
      <c r="C90" s="4" t="s">
        <v>10</v>
      </c>
      <c r="D90" s="4" t="s">
        <v>138</v>
      </c>
      <c r="E90" s="21">
        <v>78</v>
      </c>
      <c r="F90" s="22">
        <v>215.74</v>
      </c>
      <c r="G90" s="23">
        <f>F90*95%</f>
        <v>204.953</v>
      </c>
      <c r="H90" s="23">
        <f>F90*90%</f>
        <v>194.16600000000003</v>
      </c>
      <c r="I90" s="23">
        <f>F90*85%</f>
        <v>183.37899999999999</v>
      </c>
    </row>
    <row r="91" spans="1:9" ht="11.1" customHeight="1" outlineLevel="4" x14ac:dyDescent="0.2">
      <c r="A91" s="4" t="s">
        <v>157</v>
      </c>
      <c r="B91" s="35" t="s">
        <v>158</v>
      </c>
      <c r="C91" s="4" t="s">
        <v>10</v>
      </c>
      <c r="D91" s="4" t="s">
        <v>138</v>
      </c>
      <c r="E91" s="21">
        <v>25</v>
      </c>
      <c r="F91" s="22">
        <v>522.79</v>
      </c>
      <c r="G91" s="23">
        <f>F91*95%</f>
        <v>496.65049999999997</v>
      </c>
      <c r="H91" s="23">
        <f>F91*90%</f>
        <v>470.51099999999997</v>
      </c>
      <c r="I91" s="23">
        <f>F91*85%</f>
        <v>444.37149999999997</v>
      </c>
    </row>
    <row r="92" spans="1:9" ht="11.1" customHeight="1" outlineLevel="4" x14ac:dyDescent="0.2">
      <c r="A92" s="4" t="s">
        <v>159</v>
      </c>
      <c r="B92" s="35" t="s">
        <v>160</v>
      </c>
      <c r="C92" s="4" t="s">
        <v>10</v>
      </c>
      <c r="D92" s="4" t="s">
        <v>138</v>
      </c>
      <c r="E92" s="21">
        <v>10</v>
      </c>
      <c r="F92" s="22">
        <v>660.46</v>
      </c>
      <c r="G92" s="23">
        <f>F92*95%</f>
        <v>627.43700000000001</v>
      </c>
      <c r="H92" s="23">
        <f>F92*90%</f>
        <v>594.4140000000001</v>
      </c>
      <c r="I92" s="23">
        <f>F92*85%</f>
        <v>561.39099999999996</v>
      </c>
    </row>
    <row r="93" spans="1:9" ht="11.1" customHeight="1" outlineLevel="4" x14ac:dyDescent="0.2">
      <c r="A93" s="4" t="s">
        <v>161</v>
      </c>
      <c r="B93" s="35" t="s">
        <v>162</v>
      </c>
      <c r="C93" s="4" t="s">
        <v>10</v>
      </c>
      <c r="D93" s="4" t="s">
        <v>138</v>
      </c>
      <c r="E93" s="21">
        <v>100</v>
      </c>
      <c r="F93" s="22">
        <v>466.56</v>
      </c>
      <c r="G93" s="23">
        <f>F93*95%</f>
        <v>443.23199999999997</v>
      </c>
      <c r="H93" s="23">
        <f>F93*90%</f>
        <v>419.904</v>
      </c>
      <c r="I93" s="23">
        <f>F93*85%</f>
        <v>396.57599999999996</v>
      </c>
    </row>
    <row r="94" spans="1:9" ht="11.1" customHeight="1" outlineLevel="4" x14ac:dyDescent="0.2">
      <c r="A94" s="4" t="s">
        <v>163</v>
      </c>
      <c r="B94" s="35" t="s">
        <v>164</v>
      </c>
      <c r="C94" s="4" t="s">
        <v>165</v>
      </c>
      <c r="D94" s="4" t="s">
        <v>138</v>
      </c>
      <c r="E94" s="21">
        <v>2</v>
      </c>
      <c r="F94" s="24">
        <v>1860.13</v>
      </c>
      <c r="G94" s="23">
        <f>F94*95%</f>
        <v>1767.1234999999999</v>
      </c>
      <c r="H94" s="23">
        <f>F94*90%</f>
        <v>1674.1170000000002</v>
      </c>
      <c r="I94" s="23">
        <f>F94*85%</f>
        <v>1581.1105</v>
      </c>
    </row>
    <row r="95" spans="1:9" ht="11.1" customHeight="1" outlineLevel="4" x14ac:dyDescent="0.2">
      <c r="A95" s="4" t="s">
        <v>166</v>
      </c>
      <c r="B95" s="35" t="s">
        <v>167</v>
      </c>
      <c r="C95" s="4" t="s">
        <v>165</v>
      </c>
      <c r="D95" s="4" t="s">
        <v>138</v>
      </c>
      <c r="E95" s="21">
        <v>1</v>
      </c>
      <c r="F95" s="22">
        <v>417.06</v>
      </c>
      <c r="G95" s="23">
        <f>F95*95%</f>
        <v>396.20699999999999</v>
      </c>
      <c r="H95" s="23">
        <f>F95*90%</f>
        <v>375.35399999999998</v>
      </c>
      <c r="I95" s="23">
        <f>F95*85%</f>
        <v>354.50099999999998</v>
      </c>
    </row>
    <row r="96" spans="1:9" ht="11.1" customHeight="1" outlineLevel="4" x14ac:dyDescent="0.2">
      <c r="A96" s="4" t="s">
        <v>168</v>
      </c>
      <c r="B96" s="35" t="s">
        <v>169</v>
      </c>
      <c r="C96" s="4" t="s">
        <v>165</v>
      </c>
      <c r="D96" s="4" t="s">
        <v>138</v>
      </c>
      <c r="E96" s="21">
        <v>2</v>
      </c>
      <c r="F96" s="22">
        <v>368.15</v>
      </c>
      <c r="G96" s="23">
        <f>F96*95%</f>
        <v>349.74249999999995</v>
      </c>
      <c r="H96" s="23">
        <f>F96*90%</f>
        <v>331.33499999999998</v>
      </c>
      <c r="I96" s="23">
        <f>F96*85%</f>
        <v>312.92749999999995</v>
      </c>
    </row>
    <row r="97" spans="1:9" ht="11.1" customHeight="1" outlineLevel="4" x14ac:dyDescent="0.2">
      <c r="A97" s="4" t="s">
        <v>170</v>
      </c>
      <c r="B97" s="35" t="s">
        <v>171</v>
      </c>
      <c r="C97" s="4" t="s">
        <v>165</v>
      </c>
      <c r="D97" s="4" t="s">
        <v>138</v>
      </c>
      <c r="E97" s="21">
        <v>1</v>
      </c>
      <c r="F97" s="22">
        <v>104.74</v>
      </c>
      <c r="G97" s="23">
        <f>F97*95%</f>
        <v>99.502999999999986</v>
      </c>
      <c r="H97" s="23">
        <f>F97*90%</f>
        <v>94.265999999999991</v>
      </c>
      <c r="I97" s="23">
        <f>F97*85%</f>
        <v>89.028999999999996</v>
      </c>
    </row>
    <row r="98" spans="1:9" ht="11.1" customHeight="1" outlineLevel="4" x14ac:dyDescent="0.2">
      <c r="A98" s="4" t="s">
        <v>172</v>
      </c>
      <c r="B98" s="35" t="s">
        <v>173</v>
      </c>
      <c r="C98" s="4" t="s">
        <v>165</v>
      </c>
      <c r="D98" s="4" t="s">
        <v>138</v>
      </c>
      <c r="E98" s="21">
        <v>1</v>
      </c>
      <c r="F98" s="24">
        <v>2356.86</v>
      </c>
      <c r="G98" s="23">
        <f>F98*95%</f>
        <v>2239.0169999999998</v>
      </c>
      <c r="H98" s="23">
        <f>F98*90%</f>
        <v>2121.174</v>
      </c>
      <c r="I98" s="23">
        <f>F98*85%</f>
        <v>2003.3310000000001</v>
      </c>
    </row>
    <row r="99" spans="1:9" ht="11.1" customHeight="1" outlineLevel="4" x14ac:dyDescent="0.2">
      <c r="A99" s="4" t="s">
        <v>174</v>
      </c>
      <c r="B99" s="35" t="s">
        <v>175</v>
      </c>
      <c r="C99" s="4" t="s">
        <v>165</v>
      </c>
      <c r="D99" s="4" t="s">
        <v>138</v>
      </c>
      <c r="E99" s="21">
        <v>1</v>
      </c>
      <c r="F99" s="24">
        <v>1978.86</v>
      </c>
      <c r="G99" s="23">
        <f>F99*95%</f>
        <v>1879.9169999999999</v>
      </c>
      <c r="H99" s="23">
        <f>F99*90%</f>
        <v>1780.9739999999999</v>
      </c>
      <c r="I99" s="23">
        <f>F99*85%</f>
        <v>1682.0309999999999</v>
      </c>
    </row>
    <row r="100" spans="1:9" ht="11.1" customHeight="1" outlineLevel="4" x14ac:dyDescent="0.2">
      <c r="A100" s="4" t="s">
        <v>176</v>
      </c>
      <c r="B100" s="35" t="s">
        <v>177</v>
      </c>
      <c r="C100" s="4" t="s">
        <v>165</v>
      </c>
      <c r="D100" s="4" t="s">
        <v>138</v>
      </c>
      <c r="E100" s="21">
        <v>1</v>
      </c>
      <c r="F100" s="24">
        <v>1080.8599999999999</v>
      </c>
      <c r="G100" s="23">
        <f>F100*95%</f>
        <v>1026.8169999999998</v>
      </c>
      <c r="H100" s="23">
        <f>F100*90%</f>
        <v>972.77399999999989</v>
      </c>
      <c r="I100" s="23">
        <f>F100*85%</f>
        <v>918.73099999999988</v>
      </c>
    </row>
    <row r="101" spans="1:9" ht="11.1" customHeight="1" outlineLevel="3" x14ac:dyDescent="0.2">
      <c r="A101" s="2"/>
      <c r="B101" s="34" t="s">
        <v>178</v>
      </c>
      <c r="C101" s="2"/>
      <c r="D101" s="3"/>
      <c r="E101" s="20"/>
      <c r="F101" s="20"/>
      <c r="G101" s="20"/>
      <c r="H101" s="20"/>
      <c r="I101" s="20"/>
    </row>
    <row r="102" spans="1:9" ht="11.1" customHeight="1" outlineLevel="4" x14ac:dyDescent="0.2">
      <c r="A102" s="4" t="s">
        <v>179</v>
      </c>
      <c r="B102" s="35" t="s">
        <v>180</v>
      </c>
      <c r="C102" s="4" t="s">
        <v>10</v>
      </c>
      <c r="D102" s="4" t="s">
        <v>181</v>
      </c>
      <c r="E102" s="21">
        <v>1</v>
      </c>
      <c r="F102" s="24">
        <v>6375</v>
      </c>
      <c r="G102" s="23">
        <f>F102*95%</f>
        <v>6056.25</v>
      </c>
      <c r="H102" s="23">
        <f>F102*90%</f>
        <v>5737.5</v>
      </c>
      <c r="I102" s="23">
        <f>F102*85%</f>
        <v>5418.75</v>
      </c>
    </row>
    <row r="103" spans="1:9" ht="11.1" customHeight="1" outlineLevel="4" x14ac:dyDescent="0.2">
      <c r="A103" s="4"/>
      <c r="B103" s="35" t="s">
        <v>182</v>
      </c>
      <c r="C103" s="4" t="s">
        <v>10</v>
      </c>
      <c r="D103" s="4" t="s">
        <v>183</v>
      </c>
      <c r="E103" s="21">
        <v>52</v>
      </c>
      <c r="F103" s="24">
        <v>3187.5</v>
      </c>
      <c r="G103" s="23">
        <f>F103*95%</f>
        <v>3028.125</v>
      </c>
      <c r="H103" s="23">
        <f>F103*90%</f>
        <v>2868.75</v>
      </c>
      <c r="I103" s="23">
        <f>F103*85%</f>
        <v>2709.375</v>
      </c>
    </row>
    <row r="104" spans="1:9" ht="11.1" customHeight="1" outlineLevel="4" x14ac:dyDescent="0.2">
      <c r="A104" s="4" t="s">
        <v>184</v>
      </c>
      <c r="B104" s="35" t="s">
        <v>185</v>
      </c>
      <c r="C104" s="4" t="s">
        <v>10</v>
      </c>
      <c r="D104" s="4" t="s">
        <v>181</v>
      </c>
      <c r="E104" s="21">
        <v>1</v>
      </c>
      <c r="F104" s="24">
        <v>3187.5</v>
      </c>
      <c r="G104" s="23">
        <f>F104*95%</f>
        <v>3028.125</v>
      </c>
      <c r="H104" s="23">
        <f>F104*90%</f>
        <v>2868.75</v>
      </c>
      <c r="I104" s="23">
        <f>F104*85%</f>
        <v>2709.375</v>
      </c>
    </row>
    <row r="105" spans="1:9" ht="11.1" customHeight="1" outlineLevel="4" x14ac:dyDescent="0.2">
      <c r="A105" s="4"/>
      <c r="B105" s="35" t="s">
        <v>186</v>
      </c>
      <c r="C105" s="4" t="s">
        <v>10</v>
      </c>
      <c r="D105" s="4" t="s">
        <v>183</v>
      </c>
      <c r="E105" s="21">
        <v>46</v>
      </c>
      <c r="F105" s="24">
        <v>2562.5</v>
      </c>
      <c r="G105" s="23">
        <f>F105*95%</f>
        <v>2434.375</v>
      </c>
      <c r="H105" s="23">
        <f>F105*90%</f>
        <v>2306.25</v>
      </c>
      <c r="I105" s="23">
        <f>F105*85%</f>
        <v>2178.125</v>
      </c>
    </row>
    <row r="106" spans="1:9" ht="11.1" customHeight="1" outlineLevel="4" x14ac:dyDescent="0.2">
      <c r="A106" s="4" t="s">
        <v>187</v>
      </c>
      <c r="B106" s="35" t="s">
        <v>188</v>
      </c>
      <c r="C106" s="4" t="s">
        <v>10</v>
      </c>
      <c r="D106" s="4" t="s">
        <v>181</v>
      </c>
      <c r="E106" s="21">
        <v>1</v>
      </c>
      <c r="F106" s="24">
        <v>10590.63</v>
      </c>
      <c r="G106" s="23">
        <f>F106*95%</f>
        <v>10061.098499999998</v>
      </c>
      <c r="H106" s="23">
        <f>F106*90%</f>
        <v>9531.5669999999991</v>
      </c>
      <c r="I106" s="23">
        <f>F106*85%</f>
        <v>9002.0355</v>
      </c>
    </row>
    <row r="107" spans="1:9" ht="11.1" customHeight="1" outlineLevel="4" x14ac:dyDescent="0.2">
      <c r="A107" s="4" t="s">
        <v>189</v>
      </c>
      <c r="B107" s="35" t="s">
        <v>190</v>
      </c>
      <c r="C107" s="4" t="s">
        <v>10</v>
      </c>
      <c r="D107" s="4" t="s">
        <v>191</v>
      </c>
      <c r="E107" s="21">
        <v>84</v>
      </c>
      <c r="F107" s="24">
        <v>3038.79</v>
      </c>
      <c r="G107" s="23">
        <f>F107*95%</f>
        <v>2886.8505</v>
      </c>
      <c r="H107" s="23">
        <f>F107*90%</f>
        <v>2734.9110000000001</v>
      </c>
      <c r="I107" s="23">
        <f>F107*85%</f>
        <v>2582.9715000000001</v>
      </c>
    </row>
    <row r="108" spans="1:9" ht="11.1" customHeight="1" outlineLevel="4" x14ac:dyDescent="0.2">
      <c r="A108" s="4" t="s">
        <v>192</v>
      </c>
      <c r="B108" s="35" t="s">
        <v>193</v>
      </c>
      <c r="C108" s="4" t="s">
        <v>10</v>
      </c>
      <c r="D108" s="4" t="s">
        <v>181</v>
      </c>
      <c r="E108" s="21">
        <v>3</v>
      </c>
      <c r="F108" s="24">
        <v>3957.5</v>
      </c>
      <c r="G108" s="23">
        <f>F108*95%</f>
        <v>3759.625</v>
      </c>
      <c r="H108" s="23">
        <f>F108*90%</f>
        <v>3561.75</v>
      </c>
      <c r="I108" s="23">
        <f>F108*85%</f>
        <v>3363.875</v>
      </c>
    </row>
    <row r="109" spans="1:9" ht="11.1" customHeight="1" outlineLevel="4" x14ac:dyDescent="0.2">
      <c r="A109" s="4" t="s">
        <v>194</v>
      </c>
      <c r="B109" s="35" t="s">
        <v>195</v>
      </c>
      <c r="C109" s="4" t="s">
        <v>10</v>
      </c>
      <c r="D109" s="4" t="s">
        <v>196</v>
      </c>
      <c r="E109" s="21">
        <v>44</v>
      </c>
      <c r="F109" s="24">
        <v>4093.75</v>
      </c>
      <c r="G109" s="23">
        <f>F109*95%</f>
        <v>3889.0625</v>
      </c>
      <c r="H109" s="23">
        <f>F109*90%</f>
        <v>3684.375</v>
      </c>
      <c r="I109" s="23">
        <f>F109*85%</f>
        <v>3479.6875</v>
      </c>
    </row>
    <row r="110" spans="1:9" ht="11.1" customHeight="1" outlineLevel="4" x14ac:dyDescent="0.2">
      <c r="A110" s="4" t="s">
        <v>197</v>
      </c>
      <c r="B110" s="35" t="s">
        <v>198</v>
      </c>
      <c r="C110" s="4" t="s">
        <v>10</v>
      </c>
      <c r="D110" s="4" t="s">
        <v>199</v>
      </c>
      <c r="E110" s="21">
        <v>2</v>
      </c>
      <c r="F110" s="24">
        <v>2472.5</v>
      </c>
      <c r="G110" s="23">
        <f>F110*95%</f>
        <v>2348.875</v>
      </c>
      <c r="H110" s="23">
        <f>F110*90%</f>
        <v>2225.25</v>
      </c>
      <c r="I110" s="23">
        <f>F110*85%</f>
        <v>2101.625</v>
      </c>
    </row>
    <row r="111" spans="1:9" ht="11.1" customHeight="1" outlineLevel="4" x14ac:dyDescent="0.2">
      <c r="A111" s="4" t="s">
        <v>200</v>
      </c>
      <c r="B111" s="35" t="s">
        <v>201</v>
      </c>
      <c r="C111" s="4" t="s">
        <v>10</v>
      </c>
      <c r="D111" s="4" t="s">
        <v>196</v>
      </c>
      <c r="E111" s="21">
        <v>3</v>
      </c>
      <c r="F111" s="24">
        <v>7414.1</v>
      </c>
      <c r="G111" s="23">
        <f>F111*95%</f>
        <v>7043.3950000000004</v>
      </c>
      <c r="H111" s="23">
        <f>F111*90%</f>
        <v>6672.6900000000005</v>
      </c>
      <c r="I111" s="23">
        <f>F111*85%</f>
        <v>6301.9850000000006</v>
      </c>
    </row>
    <row r="112" spans="1:9" ht="11.1" customHeight="1" outlineLevel="4" x14ac:dyDescent="0.2">
      <c r="A112" s="4"/>
      <c r="B112" s="35" t="s">
        <v>202</v>
      </c>
      <c r="C112" s="4" t="s">
        <v>10</v>
      </c>
      <c r="D112" s="4" t="s">
        <v>181</v>
      </c>
      <c r="E112" s="21">
        <v>20</v>
      </c>
      <c r="F112" s="22">
        <v>691.82</v>
      </c>
      <c r="G112" s="23">
        <f>F112*95%</f>
        <v>657.22900000000004</v>
      </c>
      <c r="H112" s="23">
        <f>F112*90%</f>
        <v>622.63800000000003</v>
      </c>
      <c r="I112" s="23">
        <f>F112*85%</f>
        <v>588.04700000000003</v>
      </c>
    </row>
    <row r="113" spans="1:9" ht="11.1" customHeight="1" outlineLevel="3" x14ac:dyDescent="0.2">
      <c r="A113" s="2"/>
      <c r="B113" s="34" t="s">
        <v>203</v>
      </c>
      <c r="C113" s="2"/>
      <c r="D113" s="3"/>
      <c r="E113" s="20"/>
      <c r="F113" s="20"/>
      <c r="G113" s="20"/>
      <c r="H113" s="20"/>
      <c r="I113" s="20"/>
    </row>
    <row r="114" spans="1:9" ht="11.1" customHeight="1" outlineLevel="4" x14ac:dyDescent="0.2">
      <c r="A114" s="4" t="s">
        <v>204</v>
      </c>
      <c r="B114" s="35" t="s">
        <v>205</v>
      </c>
      <c r="C114" s="4" t="s">
        <v>10</v>
      </c>
      <c r="D114" s="4" t="s">
        <v>67</v>
      </c>
      <c r="E114" s="21">
        <v>9</v>
      </c>
      <c r="F114" s="22">
        <v>24</v>
      </c>
      <c r="G114" s="23">
        <f>F114*95%</f>
        <v>22.799999999999997</v>
      </c>
      <c r="H114" s="23">
        <f>F114*90%</f>
        <v>21.6</v>
      </c>
      <c r="I114" s="23">
        <f>F114*85%</f>
        <v>20.399999999999999</v>
      </c>
    </row>
    <row r="115" spans="1:9" ht="11.1" customHeight="1" outlineLevel="4" x14ac:dyDescent="0.2">
      <c r="A115" s="4"/>
      <c r="B115" s="35" t="s">
        <v>206</v>
      </c>
      <c r="C115" s="4" t="s">
        <v>10</v>
      </c>
      <c r="D115" s="4" t="s">
        <v>67</v>
      </c>
      <c r="E115" s="21">
        <v>34</v>
      </c>
      <c r="F115" s="22">
        <v>128.75</v>
      </c>
      <c r="G115" s="23">
        <f>F115*95%</f>
        <v>122.3125</v>
      </c>
      <c r="H115" s="23">
        <f>F115*90%</f>
        <v>115.875</v>
      </c>
      <c r="I115" s="23">
        <f>F115*85%</f>
        <v>109.4375</v>
      </c>
    </row>
    <row r="116" spans="1:9" ht="11.1" customHeight="1" outlineLevel="4" x14ac:dyDescent="0.2">
      <c r="A116" s="4" t="s">
        <v>207</v>
      </c>
      <c r="B116" s="35" t="s">
        <v>208</v>
      </c>
      <c r="C116" s="4" t="s">
        <v>10</v>
      </c>
      <c r="D116" s="4" t="s">
        <v>67</v>
      </c>
      <c r="E116" s="21">
        <v>43</v>
      </c>
      <c r="F116" s="22">
        <v>158.80000000000001</v>
      </c>
      <c r="G116" s="23">
        <f>F116*95%</f>
        <v>150.86000000000001</v>
      </c>
      <c r="H116" s="23">
        <f>F116*90%</f>
        <v>142.92000000000002</v>
      </c>
      <c r="I116" s="23">
        <f>F116*85%</f>
        <v>134.98000000000002</v>
      </c>
    </row>
    <row r="117" spans="1:9" ht="11.1" customHeight="1" outlineLevel="3" x14ac:dyDescent="0.2">
      <c r="A117" s="2"/>
      <c r="B117" s="34" t="s">
        <v>209</v>
      </c>
      <c r="C117" s="2"/>
      <c r="D117" s="3"/>
      <c r="E117" s="20"/>
      <c r="F117" s="20"/>
      <c r="G117" s="20"/>
      <c r="H117" s="20"/>
      <c r="I117" s="20"/>
    </row>
    <row r="118" spans="1:9" ht="11.1" customHeight="1" outlineLevel="4" x14ac:dyDescent="0.2">
      <c r="A118" s="4" t="s">
        <v>210</v>
      </c>
      <c r="B118" s="35" t="s">
        <v>211</v>
      </c>
      <c r="C118" s="4" t="s">
        <v>128</v>
      </c>
      <c r="D118" s="4" t="s">
        <v>212</v>
      </c>
      <c r="E118" s="21">
        <v>300</v>
      </c>
      <c r="F118" s="22">
        <v>5.63</v>
      </c>
      <c r="G118" s="23">
        <f>F118*95%</f>
        <v>5.3484999999999996</v>
      </c>
      <c r="H118" s="23">
        <f>F118*90%</f>
        <v>5.0670000000000002</v>
      </c>
      <c r="I118" s="23">
        <f>F118*85%</f>
        <v>4.7854999999999999</v>
      </c>
    </row>
    <row r="119" spans="1:9" ht="23.1" customHeight="1" outlineLevel="4" x14ac:dyDescent="0.2">
      <c r="A119" s="4" t="s">
        <v>213</v>
      </c>
      <c r="B119" s="35" t="s">
        <v>214</v>
      </c>
      <c r="C119" s="4" t="s">
        <v>165</v>
      </c>
      <c r="D119" s="4" t="s">
        <v>212</v>
      </c>
      <c r="E119" s="21">
        <v>4</v>
      </c>
      <c r="F119" s="24">
        <v>1512</v>
      </c>
      <c r="G119" s="23">
        <f>F119*95%</f>
        <v>1436.3999999999999</v>
      </c>
      <c r="H119" s="23">
        <f>F119*90%</f>
        <v>1360.8</v>
      </c>
      <c r="I119" s="23">
        <f>F119*85%</f>
        <v>1285.2</v>
      </c>
    </row>
    <row r="120" spans="1:9" ht="11.1" customHeight="1" outlineLevel="4" x14ac:dyDescent="0.2">
      <c r="A120" s="4" t="s">
        <v>215</v>
      </c>
      <c r="B120" s="35" t="s">
        <v>216</v>
      </c>
      <c r="C120" s="4" t="s">
        <v>10</v>
      </c>
      <c r="D120" s="4" t="s">
        <v>183</v>
      </c>
      <c r="E120" s="25">
        <v>1945</v>
      </c>
      <c r="F120" s="22">
        <v>29.44</v>
      </c>
      <c r="G120" s="23">
        <f>F120*95%</f>
        <v>27.968</v>
      </c>
      <c r="H120" s="23">
        <f>F120*90%</f>
        <v>26.496000000000002</v>
      </c>
      <c r="I120" s="23">
        <f>F120*85%</f>
        <v>25.024000000000001</v>
      </c>
    </row>
    <row r="121" spans="1:9" ht="11.1" customHeight="1" outlineLevel="4" x14ac:dyDescent="0.2">
      <c r="A121" s="4" t="s">
        <v>217</v>
      </c>
      <c r="B121" s="35" t="s">
        <v>218</v>
      </c>
      <c r="C121" s="4" t="s">
        <v>10</v>
      </c>
      <c r="D121" s="4" t="s">
        <v>219</v>
      </c>
      <c r="E121" s="21">
        <v>8</v>
      </c>
      <c r="F121" s="22">
        <v>22.55</v>
      </c>
      <c r="G121" s="23">
        <f>F121*95%</f>
        <v>21.422499999999999</v>
      </c>
      <c r="H121" s="23">
        <f>F121*90%</f>
        <v>20.295000000000002</v>
      </c>
      <c r="I121" s="23">
        <f>F121*85%</f>
        <v>19.1675</v>
      </c>
    </row>
    <row r="122" spans="1:9" ht="11.1" customHeight="1" outlineLevel="4" x14ac:dyDescent="0.2">
      <c r="A122" s="4" t="s">
        <v>220</v>
      </c>
      <c r="B122" s="35" t="s">
        <v>221</v>
      </c>
      <c r="C122" s="4" t="s">
        <v>10</v>
      </c>
      <c r="D122" s="4" t="s">
        <v>219</v>
      </c>
      <c r="E122" s="21">
        <v>3</v>
      </c>
      <c r="F122" s="22">
        <v>181.03</v>
      </c>
      <c r="G122" s="23">
        <f>F122*95%</f>
        <v>171.9785</v>
      </c>
      <c r="H122" s="23">
        <f>F122*90%</f>
        <v>162.92699999999999</v>
      </c>
      <c r="I122" s="23">
        <f>F122*85%</f>
        <v>153.87549999999999</v>
      </c>
    </row>
    <row r="123" spans="1:9" ht="11.1" customHeight="1" outlineLevel="4" x14ac:dyDescent="0.2">
      <c r="A123" s="4" t="s">
        <v>222</v>
      </c>
      <c r="B123" s="35" t="s">
        <v>223</v>
      </c>
      <c r="C123" s="4" t="s">
        <v>10</v>
      </c>
      <c r="D123" s="4" t="s">
        <v>196</v>
      </c>
      <c r="E123" s="25">
        <v>2677</v>
      </c>
      <c r="F123" s="22">
        <v>17.21</v>
      </c>
      <c r="G123" s="23">
        <f>F123*95%</f>
        <v>16.349499999999999</v>
      </c>
      <c r="H123" s="23">
        <f>F123*90%</f>
        <v>15.489000000000001</v>
      </c>
      <c r="I123" s="23">
        <f>F123*85%</f>
        <v>14.628500000000001</v>
      </c>
    </row>
    <row r="124" spans="1:9" ht="11.1" customHeight="1" outlineLevel="4" x14ac:dyDescent="0.2">
      <c r="A124" s="4" t="s">
        <v>224</v>
      </c>
      <c r="B124" s="35" t="s">
        <v>225</v>
      </c>
      <c r="C124" s="4" t="s">
        <v>10</v>
      </c>
      <c r="D124" s="4" t="s">
        <v>219</v>
      </c>
      <c r="E124" s="21">
        <v>33</v>
      </c>
      <c r="F124" s="22">
        <v>32.24</v>
      </c>
      <c r="G124" s="23">
        <f>F124*95%</f>
        <v>30.628</v>
      </c>
      <c r="H124" s="23">
        <f>F124*90%</f>
        <v>29.016000000000002</v>
      </c>
      <c r="I124" s="23">
        <f>F124*85%</f>
        <v>27.404</v>
      </c>
    </row>
    <row r="125" spans="1:9" ht="11.1" customHeight="1" outlineLevel="4" x14ac:dyDescent="0.2">
      <c r="A125" s="4" t="s">
        <v>226</v>
      </c>
      <c r="B125" s="35" t="s">
        <v>227</v>
      </c>
      <c r="C125" s="4" t="s">
        <v>10</v>
      </c>
      <c r="D125" s="4" t="s">
        <v>219</v>
      </c>
      <c r="E125" s="21">
        <v>23</v>
      </c>
      <c r="F125" s="22">
        <v>28.85</v>
      </c>
      <c r="G125" s="23">
        <f>F125*95%</f>
        <v>27.407499999999999</v>
      </c>
      <c r="H125" s="23">
        <f>F125*90%</f>
        <v>25.965000000000003</v>
      </c>
      <c r="I125" s="23">
        <f>F125*85%</f>
        <v>24.522500000000001</v>
      </c>
    </row>
    <row r="126" spans="1:9" ht="11.1" customHeight="1" outlineLevel="4" x14ac:dyDescent="0.2">
      <c r="A126" s="4" t="s">
        <v>228</v>
      </c>
      <c r="B126" s="35" t="s">
        <v>229</v>
      </c>
      <c r="C126" s="4" t="s">
        <v>10</v>
      </c>
      <c r="D126" s="4" t="s">
        <v>219</v>
      </c>
      <c r="E126" s="21">
        <v>46</v>
      </c>
      <c r="F126" s="22">
        <v>49.08</v>
      </c>
      <c r="G126" s="23">
        <f>F126*95%</f>
        <v>46.625999999999998</v>
      </c>
      <c r="H126" s="23">
        <f>F126*90%</f>
        <v>44.171999999999997</v>
      </c>
      <c r="I126" s="23">
        <f>F126*85%</f>
        <v>41.717999999999996</v>
      </c>
    </row>
    <row r="127" spans="1:9" ht="11.1" customHeight="1" outlineLevel="4" x14ac:dyDescent="0.2">
      <c r="A127" s="4" t="s">
        <v>230</v>
      </c>
      <c r="B127" s="35" t="s">
        <v>231</v>
      </c>
      <c r="C127" s="4" t="s">
        <v>10</v>
      </c>
      <c r="D127" s="4" t="s">
        <v>219</v>
      </c>
      <c r="E127" s="21">
        <v>5</v>
      </c>
      <c r="F127" s="22">
        <v>75.290000000000006</v>
      </c>
      <c r="G127" s="23">
        <f>F127*95%</f>
        <v>71.525500000000008</v>
      </c>
      <c r="H127" s="23">
        <f>F127*90%</f>
        <v>67.76100000000001</v>
      </c>
      <c r="I127" s="23">
        <f>F127*85%</f>
        <v>63.996500000000005</v>
      </c>
    </row>
    <row r="128" spans="1:9" ht="11.1" customHeight="1" outlineLevel="4" x14ac:dyDescent="0.2">
      <c r="A128" s="4" t="s">
        <v>232</v>
      </c>
      <c r="B128" s="35" t="s">
        <v>233</v>
      </c>
      <c r="C128" s="4" t="s">
        <v>128</v>
      </c>
      <c r="D128" s="4" t="s">
        <v>219</v>
      </c>
      <c r="E128" s="21">
        <v>50</v>
      </c>
      <c r="F128" s="22">
        <v>107.25</v>
      </c>
      <c r="G128" s="23">
        <f>F128*95%</f>
        <v>101.88749999999999</v>
      </c>
      <c r="H128" s="23">
        <f>F128*90%</f>
        <v>96.525000000000006</v>
      </c>
      <c r="I128" s="23">
        <f>F128*85%</f>
        <v>91.162499999999994</v>
      </c>
    </row>
    <row r="129" spans="1:9" ht="11.1" customHeight="1" outlineLevel="4" x14ac:dyDescent="0.2">
      <c r="A129" s="4" t="s">
        <v>234</v>
      </c>
      <c r="B129" s="35" t="s">
        <v>235</v>
      </c>
      <c r="C129" s="4" t="s">
        <v>128</v>
      </c>
      <c r="D129" s="4" t="s">
        <v>219</v>
      </c>
      <c r="E129" s="21">
        <v>12</v>
      </c>
      <c r="F129" s="22">
        <v>18.75</v>
      </c>
      <c r="G129" s="23">
        <f>F129*95%</f>
        <v>17.8125</v>
      </c>
      <c r="H129" s="23">
        <f>F129*90%</f>
        <v>16.875</v>
      </c>
      <c r="I129" s="23">
        <f>F129*85%</f>
        <v>15.9375</v>
      </c>
    </row>
    <row r="130" spans="1:9" ht="11.1" customHeight="1" outlineLevel="4" x14ac:dyDescent="0.2">
      <c r="A130" s="4" t="s">
        <v>236</v>
      </c>
      <c r="B130" s="35" t="s">
        <v>237</v>
      </c>
      <c r="C130" s="4" t="s">
        <v>128</v>
      </c>
      <c r="D130" s="4" t="s">
        <v>219</v>
      </c>
      <c r="E130" s="21">
        <v>32</v>
      </c>
      <c r="F130" s="22">
        <v>18.75</v>
      </c>
      <c r="G130" s="23">
        <f>F130*95%</f>
        <v>17.8125</v>
      </c>
      <c r="H130" s="23">
        <f>F130*90%</f>
        <v>16.875</v>
      </c>
      <c r="I130" s="23">
        <f>F130*85%</f>
        <v>15.9375</v>
      </c>
    </row>
    <row r="131" spans="1:9" ht="11.1" customHeight="1" outlineLevel="4" x14ac:dyDescent="0.2">
      <c r="A131" s="4" t="s">
        <v>238</v>
      </c>
      <c r="B131" s="35" t="s">
        <v>239</v>
      </c>
      <c r="C131" s="4" t="s">
        <v>128</v>
      </c>
      <c r="D131" s="4" t="s">
        <v>219</v>
      </c>
      <c r="E131" s="21">
        <v>25</v>
      </c>
      <c r="F131" s="22">
        <v>140</v>
      </c>
      <c r="G131" s="23">
        <f>F131*95%</f>
        <v>133</v>
      </c>
      <c r="H131" s="23">
        <f>F131*90%</f>
        <v>126</v>
      </c>
      <c r="I131" s="23">
        <f>F131*85%</f>
        <v>119</v>
      </c>
    </row>
    <row r="132" spans="1:9" ht="11.1" customHeight="1" outlineLevel="4" x14ac:dyDescent="0.2">
      <c r="A132" s="4" t="s">
        <v>240</v>
      </c>
      <c r="B132" s="35" t="s">
        <v>241</v>
      </c>
      <c r="C132" s="4" t="s">
        <v>128</v>
      </c>
      <c r="D132" s="4" t="s">
        <v>219</v>
      </c>
      <c r="E132" s="21">
        <v>12</v>
      </c>
      <c r="F132" s="22">
        <v>34.200000000000003</v>
      </c>
      <c r="G132" s="23">
        <f>F132*95%</f>
        <v>32.49</v>
      </c>
      <c r="H132" s="23">
        <f>F132*90%</f>
        <v>30.780000000000005</v>
      </c>
      <c r="I132" s="23">
        <f>F132*85%</f>
        <v>29.07</v>
      </c>
    </row>
    <row r="133" spans="1:9" ht="11.1" customHeight="1" outlineLevel="4" x14ac:dyDescent="0.2">
      <c r="A133" s="4" t="s">
        <v>242</v>
      </c>
      <c r="B133" s="35" t="s">
        <v>243</v>
      </c>
      <c r="C133" s="4" t="s">
        <v>128</v>
      </c>
      <c r="D133" s="4" t="s">
        <v>219</v>
      </c>
      <c r="E133" s="21">
        <v>44</v>
      </c>
      <c r="F133" s="22">
        <v>34.200000000000003</v>
      </c>
      <c r="G133" s="23">
        <f>F133*95%</f>
        <v>32.49</v>
      </c>
      <c r="H133" s="23">
        <f>F133*90%</f>
        <v>30.780000000000005</v>
      </c>
      <c r="I133" s="23">
        <f>F133*85%</f>
        <v>29.07</v>
      </c>
    </row>
    <row r="134" spans="1:9" ht="11.1" customHeight="1" outlineLevel="4" x14ac:dyDescent="0.2">
      <c r="A134" s="4" t="s">
        <v>244</v>
      </c>
      <c r="B134" s="35" t="s">
        <v>245</v>
      </c>
      <c r="C134" s="4" t="s">
        <v>128</v>
      </c>
      <c r="D134" s="4" t="s">
        <v>219</v>
      </c>
      <c r="E134" s="21">
        <v>10</v>
      </c>
      <c r="F134" s="22">
        <v>66</v>
      </c>
      <c r="G134" s="23">
        <f>F134*95%</f>
        <v>62.699999999999996</v>
      </c>
      <c r="H134" s="23">
        <f>F134*90%</f>
        <v>59.4</v>
      </c>
      <c r="I134" s="23">
        <f>F134*85%</f>
        <v>56.1</v>
      </c>
    </row>
    <row r="135" spans="1:9" ht="11.1" customHeight="1" outlineLevel="4" x14ac:dyDescent="0.2">
      <c r="A135" s="4" t="s">
        <v>246</v>
      </c>
      <c r="B135" s="35" t="s">
        <v>247</v>
      </c>
      <c r="C135" s="4" t="s">
        <v>128</v>
      </c>
      <c r="D135" s="4" t="s">
        <v>219</v>
      </c>
      <c r="E135" s="21">
        <v>77</v>
      </c>
      <c r="F135" s="22">
        <v>66</v>
      </c>
      <c r="G135" s="23">
        <f>F135*95%</f>
        <v>62.699999999999996</v>
      </c>
      <c r="H135" s="23">
        <f>F135*90%</f>
        <v>59.4</v>
      </c>
      <c r="I135" s="23">
        <f>F135*85%</f>
        <v>56.1</v>
      </c>
    </row>
    <row r="136" spans="1:9" ht="11.1" customHeight="1" outlineLevel="4" x14ac:dyDescent="0.2">
      <c r="A136" s="4" t="s">
        <v>248</v>
      </c>
      <c r="B136" s="35" t="s">
        <v>249</v>
      </c>
      <c r="C136" s="4" t="s">
        <v>128</v>
      </c>
      <c r="D136" s="4" t="s">
        <v>219</v>
      </c>
      <c r="E136" s="21">
        <v>100</v>
      </c>
      <c r="F136" s="22">
        <v>186</v>
      </c>
      <c r="G136" s="23">
        <f>F136*95%</f>
        <v>176.7</v>
      </c>
      <c r="H136" s="23">
        <f>F136*90%</f>
        <v>167.4</v>
      </c>
      <c r="I136" s="23">
        <f>F136*85%</f>
        <v>158.1</v>
      </c>
    </row>
    <row r="137" spans="1:9" ht="11.1" customHeight="1" outlineLevel="4" x14ac:dyDescent="0.2">
      <c r="A137" s="4"/>
      <c r="B137" s="35" t="s">
        <v>250</v>
      </c>
      <c r="C137" s="4" t="s">
        <v>10</v>
      </c>
      <c r="D137" s="4" t="s">
        <v>219</v>
      </c>
      <c r="E137" s="21">
        <v>11</v>
      </c>
      <c r="F137" s="22">
        <v>69.260000000000005</v>
      </c>
      <c r="G137" s="23">
        <f>F137*95%</f>
        <v>65.796999999999997</v>
      </c>
      <c r="H137" s="23">
        <f>F137*90%</f>
        <v>62.334000000000003</v>
      </c>
      <c r="I137" s="23">
        <f>F137*85%</f>
        <v>58.871000000000002</v>
      </c>
    </row>
    <row r="138" spans="1:9" ht="11.1" customHeight="1" outlineLevel="4" x14ac:dyDescent="0.2">
      <c r="A138" s="4" t="s">
        <v>251</v>
      </c>
      <c r="B138" s="35" t="s">
        <v>252</v>
      </c>
      <c r="C138" s="4" t="s">
        <v>128</v>
      </c>
      <c r="D138" s="4" t="s">
        <v>219</v>
      </c>
      <c r="E138" s="21">
        <v>50</v>
      </c>
      <c r="F138" s="22">
        <v>34.200000000000003</v>
      </c>
      <c r="G138" s="23">
        <f>F138*95%</f>
        <v>32.49</v>
      </c>
      <c r="H138" s="23">
        <f>F138*90%</f>
        <v>30.780000000000005</v>
      </c>
      <c r="I138" s="23">
        <f>F138*85%</f>
        <v>29.07</v>
      </c>
    </row>
    <row r="139" spans="1:9" ht="11.1" customHeight="1" outlineLevel="4" x14ac:dyDescent="0.2">
      <c r="A139" s="4" t="s">
        <v>253</v>
      </c>
      <c r="B139" s="35" t="s">
        <v>254</v>
      </c>
      <c r="C139" s="4" t="s">
        <v>128</v>
      </c>
      <c r="D139" s="4" t="s">
        <v>219</v>
      </c>
      <c r="E139" s="21">
        <v>100</v>
      </c>
      <c r="F139" s="22">
        <v>64.8</v>
      </c>
      <c r="G139" s="23">
        <f>F139*95%</f>
        <v>61.559999999999995</v>
      </c>
      <c r="H139" s="23">
        <f>F139*90%</f>
        <v>58.32</v>
      </c>
      <c r="I139" s="23">
        <f>F139*85%</f>
        <v>55.08</v>
      </c>
    </row>
    <row r="140" spans="1:9" ht="11.1" customHeight="1" outlineLevel="4" x14ac:dyDescent="0.2">
      <c r="A140" s="4" t="s">
        <v>255</v>
      </c>
      <c r="B140" s="35" t="s">
        <v>256</v>
      </c>
      <c r="C140" s="4" t="s">
        <v>128</v>
      </c>
      <c r="D140" s="4" t="s">
        <v>219</v>
      </c>
      <c r="E140" s="21">
        <v>46</v>
      </c>
      <c r="F140" s="22">
        <v>64.8</v>
      </c>
      <c r="G140" s="23">
        <f>F140*95%</f>
        <v>61.559999999999995</v>
      </c>
      <c r="H140" s="23">
        <f>F140*90%</f>
        <v>58.32</v>
      </c>
      <c r="I140" s="23">
        <f>F140*85%</f>
        <v>55.08</v>
      </c>
    </row>
    <row r="141" spans="1:9" ht="11.1" customHeight="1" outlineLevel="4" x14ac:dyDescent="0.2">
      <c r="A141" s="4" t="s">
        <v>255</v>
      </c>
      <c r="B141" s="35" t="s">
        <v>257</v>
      </c>
      <c r="C141" s="4" t="s">
        <v>128</v>
      </c>
      <c r="D141" s="4" t="s">
        <v>219</v>
      </c>
      <c r="E141" s="21">
        <v>45</v>
      </c>
      <c r="F141" s="22">
        <v>80.400000000000006</v>
      </c>
      <c r="G141" s="23">
        <f>F141*95%</f>
        <v>76.38</v>
      </c>
      <c r="H141" s="23">
        <f>F141*90%</f>
        <v>72.360000000000014</v>
      </c>
      <c r="I141" s="23">
        <f>F141*85%</f>
        <v>68.34</v>
      </c>
    </row>
    <row r="142" spans="1:9" ht="11.1" customHeight="1" outlineLevel="4" x14ac:dyDescent="0.2">
      <c r="A142" s="4"/>
      <c r="B142" s="35" t="s">
        <v>258</v>
      </c>
      <c r="C142" s="4" t="s">
        <v>10</v>
      </c>
      <c r="D142" s="4" t="s">
        <v>219</v>
      </c>
      <c r="E142" s="21">
        <v>43</v>
      </c>
      <c r="F142" s="22">
        <v>81.650000000000006</v>
      </c>
      <c r="G142" s="23">
        <f>F142*95%</f>
        <v>77.567499999999995</v>
      </c>
      <c r="H142" s="23">
        <f>F142*90%</f>
        <v>73.485000000000014</v>
      </c>
      <c r="I142" s="23">
        <f>F142*85%</f>
        <v>69.402500000000003</v>
      </c>
    </row>
    <row r="143" spans="1:9" ht="11.1" customHeight="1" outlineLevel="4" x14ac:dyDescent="0.2">
      <c r="A143" s="4"/>
      <c r="B143" s="35" t="s">
        <v>259</v>
      </c>
      <c r="C143" s="4" t="s">
        <v>10</v>
      </c>
      <c r="D143" s="4" t="s">
        <v>219</v>
      </c>
      <c r="E143" s="21">
        <v>16</v>
      </c>
      <c r="F143" s="22">
        <v>76.5</v>
      </c>
      <c r="G143" s="23">
        <f>F143*95%</f>
        <v>72.674999999999997</v>
      </c>
      <c r="H143" s="23">
        <f>F143*90%</f>
        <v>68.850000000000009</v>
      </c>
      <c r="I143" s="23">
        <f>F143*85%</f>
        <v>65.024999999999991</v>
      </c>
    </row>
    <row r="144" spans="1:9" ht="11.1" customHeight="1" outlineLevel="4" x14ac:dyDescent="0.2">
      <c r="A144" s="4" t="s">
        <v>260</v>
      </c>
      <c r="B144" s="35" t="s">
        <v>261</v>
      </c>
      <c r="C144" s="4" t="s">
        <v>10</v>
      </c>
      <c r="D144" s="4" t="s">
        <v>181</v>
      </c>
      <c r="E144" s="21">
        <v>8</v>
      </c>
      <c r="F144" s="22">
        <v>570.75</v>
      </c>
      <c r="G144" s="23">
        <f>F144*95%</f>
        <v>542.21249999999998</v>
      </c>
      <c r="H144" s="23">
        <f>F144*90%</f>
        <v>513.67500000000007</v>
      </c>
      <c r="I144" s="23">
        <f>F144*85%</f>
        <v>485.13749999999999</v>
      </c>
    </row>
    <row r="145" spans="1:9" ht="11.1" customHeight="1" outlineLevel="4" x14ac:dyDescent="0.2">
      <c r="A145" s="4" t="s">
        <v>262</v>
      </c>
      <c r="B145" s="35" t="s">
        <v>263</v>
      </c>
      <c r="C145" s="4" t="s">
        <v>10</v>
      </c>
      <c r="D145" s="4" t="s">
        <v>181</v>
      </c>
      <c r="E145" s="21">
        <v>2</v>
      </c>
      <c r="F145" s="22">
        <v>402</v>
      </c>
      <c r="G145" s="23">
        <f>F145*95%</f>
        <v>381.9</v>
      </c>
      <c r="H145" s="23">
        <f>F145*90%</f>
        <v>361.8</v>
      </c>
      <c r="I145" s="23">
        <f>F145*85%</f>
        <v>341.7</v>
      </c>
    </row>
    <row r="146" spans="1:9" ht="11.1" customHeight="1" outlineLevel="2" x14ac:dyDescent="0.2">
      <c r="A146" s="2"/>
      <c r="B146" s="34" t="s">
        <v>264</v>
      </c>
      <c r="C146" s="2"/>
      <c r="D146" s="3"/>
      <c r="E146" s="20"/>
      <c r="F146" s="20"/>
      <c r="G146" s="20"/>
      <c r="H146" s="20"/>
      <c r="I146" s="20"/>
    </row>
    <row r="147" spans="1:9" ht="11.1" customHeight="1" outlineLevel="3" x14ac:dyDescent="0.2">
      <c r="A147" s="2"/>
      <c r="B147" s="34" t="s">
        <v>265</v>
      </c>
      <c r="C147" s="2"/>
      <c r="D147" s="3"/>
      <c r="E147" s="20"/>
      <c r="F147" s="20"/>
      <c r="G147" s="20"/>
      <c r="H147" s="20"/>
      <c r="I147" s="20"/>
    </row>
    <row r="148" spans="1:9" ht="11.1" customHeight="1" outlineLevel="4" x14ac:dyDescent="0.2">
      <c r="A148" s="4" t="s">
        <v>266</v>
      </c>
      <c r="B148" s="35" t="s">
        <v>267</v>
      </c>
      <c r="C148" s="4" t="s">
        <v>165</v>
      </c>
      <c r="D148" s="4" t="s">
        <v>268</v>
      </c>
      <c r="E148" s="21">
        <v>60</v>
      </c>
      <c r="F148" s="24">
        <v>1817.95</v>
      </c>
      <c r="G148" s="23">
        <f>F148*95%</f>
        <v>1727.0525</v>
      </c>
      <c r="H148" s="23">
        <f>F148*90%</f>
        <v>1636.155</v>
      </c>
      <c r="I148" s="23">
        <f>F148*85%</f>
        <v>1545.2574999999999</v>
      </c>
    </row>
    <row r="149" spans="1:9" ht="11.1" customHeight="1" outlineLevel="4" x14ac:dyDescent="0.2">
      <c r="A149" s="4"/>
      <c r="B149" s="35" t="s">
        <v>269</v>
      </c>
      <c r="C149" s="4" t="s">
        <v>10</v>
      </c>
      <c r="D149" s="4" t="s">
        <v>212</v>
      </c>
      <c r="E149" s="21">
        <v>25</v>
      </c>
      <c r="F149" s="22">
        <v>46.74</v>
      </c>
      <c r="G149" s="23">
        <f>F149*95%</f>
        <v>44.402999999999999</v>
      </c>
      <c r="H149" s="23">
        <f>F149*90%</f>
        <v>42.066000000000003</v>
      </c>
      <c r="I149" s="23">
        <f>F149*85%</f>
        <v>39.728999999999999</v>
      </c>
    </row>
    <row r="150" spans="1:9" ht="11.1" customHeight="1" outlineLevel="4" x14ac:dyDescent="0.2">
      <c r="A150" s="4" t="s">
        <v>270</v>
      </c>
      <c r="B150" s="35" t="s">
        <v>271</v>
      </c>
      <c r="C150" s="4" t="s">
        <v>10</v>
      </c>
      <c r="D150" s="4" t="s">
        <v>272</v>
      </c>
      <c r="E150" s="21">
        <v>148</v>
      </c>
      <c r="F150" s="22">
        <v>62.56</v>
      </c>
      <c r="G150" s="23">
        <f>F150*95%</f>
        <v>59.432000000000002</v>
      </c>
      <c r="H150" s="23">
        <f>F150*90%</f>
        <v>56.304000000000002</v>
      </c>
      <c r="I150" s="23">
        <f>F150*85%</f>
        <v>53.176000000000002</v>
      </c>
    </row>
    <row r="151" spans="1:9" ht="11.1" customHeight="1" outlineLevel="4" x14ac:dyDescent="0.2">
      <c r="A151" s="4" t="s">
        <v>273</v>
      </c>
      <c r="B151" s="35" t="s">
        <v>274</v>
      </c>
      <c r="C151" s="4" t="s">
        <v>10</v>
      </c>
      <c r="D151" s="4" t="s">
        <v>272</v>
      </c>
      <c r="E151" s="21">
        <v>23</v>
      </c>
      <c r="F151" s="22">
        <v>50.35</v>
      </c>
      <c r="G151" s="23">
        <f>F151*95%</f>
        <v>47.832499999999996</v>
      </c>
      <c r="H151" s="23">
        <f>F151*90%</f>
        <v>45.315000000000005</v>
      </c>
      <c r="I151" s="23">
        <f>F151*85%</f>
        <v>42.797499999999999</v>
      </c>
    </row>
    <row r="152" spans="1:9" ht="11.1" customHeight="1" outlineLevel="4" x14ac:dyDescent="0.2">
      <c r="A152" s="4" t="s">
        <v>275</v>
      </c>
      <c r="B152" s="35" t="s">
        <v>276</v>
      </c>
      <c r="C152" s="4" t="s">
        <v>10</v>
      </c>
      <c r="D152" s="4" t="s">
        <v>268</v>
      </c>
      <c r="E152" s="21">
        <v>80</v>
      </c>
      <c r="F152" s="22">
        <v>86.08</v>
      </c>
      <c r="G152" s="23">
        <f>F152*95%</f>
        <v>81.775999999999996</v>
      </c>
      <c r="H152" s="23">
        <f>F152*90%</f>
        <v>77.471999999999994</v>
      </c>
      <c r="I152" s="23">
        <f>F152*85%</f>
        <v>73.167999999999992</v>
      </c>
    </row>
    <row r="153" spans="1:9" ht="11.1" customHeight="1" outlineLevel="4" x14ac:dyDescent="0.2">
      <c r="A153" s="4" t="s">
        <v>277</v>
      </c>
      <c r="B153" s="35" t="s">
        <v>278</v>
      </c>
      <c r="C153" s="4" t="s">
        <v>10</v>
      </c>
      <c r="D153" s="4" t="s">
        <v>268</v>
      </c>
      <c r="E153" s="21">
        <v>26</v>
      </c>
      <c r="F153" s="22">
        <v>139.86000000000001</v>
      </c>
      <c r="G153" s="23">
        <f>F153*95%</f>
        <v>132.86700000000002</v>
      </c>
      <c r="H153" s="23">
        <f>F153*90%</f>
        <v>125.87400000000001</v>
      </c>
      <c r="I153" s="23">
        <f>F153*85%</f>
        <v>118.88100000000001</v>
      </c>
    </row>
    <row r="154" spans="1:9" ht="11.1" customHeight="1" outlineLevel="4" x14ac:dyDescent="0.2">
      <c r="A154" s="4" t="s">
        <v>279</v>
      </c>
      <c r="B154" s="35" t="s">
        <v>280</v>
      </c>
      <c r="C154" s="4" t="s">
        <v>165</v>
      </c>
      <c r="D154" s="4" t="s">
        <v>268</v>
      </c>
      <c r="E154" s="21">
        <v>10</v>
      </c>
      <c r="F154" s="24">
        <v>1322.25</v>
      </c>
      <c r="G154" s="23">
        <f>F154*95%</f>
        <v>1256.1375</v>
      </c>
      <c r="H154" s="23">
        <f>F154*90%</f>
        <v>1190.0250000000001</v>
      </c>
      <c r="I154" s="23">
        <f>F154*85%</f>
        <v>1123.9124999999999</v>
      </c>
    </row>
    <row r="155" spans="1:9" ht="11.1" customHeight="1" outlineLevel="3" x14ac:dyDescent="0.2">
      <c r="A155" s="2"/>
      <c r="B155" s="34" t="s">
        <v>281</v>
      </c>
      <c r="C155" s="2"/>
      <c r="D155" s="3"/>
      <c r="E155" s="20"/>
      <c r="F155" s="20"/>
      <c r="G155" s="20"/>
      <c r="H155" s="20"/>
      <c r="I155" s="20"/>
    </row>
    <row r="156" spans="1:9" ht="11.1" customHeight="1" outlineLevel="4" x14ac:dyDescent="0.2">
      <c r="A156" s="4" t="s">
        <v>282</v>
      </c>
      <c r="B156" s="35" t="s">
        <v>283</v>
      </c>
      <c r="C156" s="4" t="s">
        <v>10</v>
      </c>
      <c r="D156" s="4" t="s">
        <v>268</v>
      </c>
      <c r="E156" s="21">
        <v>920</v>
      </c>
      <c r="F156" s="22">
        <v>1.93</v>
      </c>
      <c r="G156" s="23">
        <f>F156*95%</f>
        <v>1.8334999999999999</v>
      </c>
      <c r="H156" s="23">
        <f>F156*90%</f>
        <v>1.7369999999999999</v>
      </c>
      <c r="I156" s="23">
        <f>F156*85%</f>
        <v>1.6404999999999998</v>
      </c>
    </row>
    <row r="157" spans="1:9" ht="23.1" customHeight="1" outlineLevel="4" x14ac:dyDescent="0.2">
      <c r="A157" s="4" t="s">
        <v>284</v>
      </c>
      <c r="B157" s="35" t="s">
        <v>285</v>
      </c>
      <c r="C157" s="4" t="s">
        <v>10</v>
      </c>
      <c r="D157" s="4" t="s">
        <v>268</v>
      </c>
      <c r="E157" s="25">
        <v>1286</v>
      </c>
      <c r="F157" s="22">
        <v>1.1499999999999999</v>
      </c>
      <c r="G157" s="23">
        <f>F157*95%</f>
        <v>1.0924999999999998</v>
      </c>
      <c r="H157" s="23">
        <f>F157*90%</f>
        <v>1.0349999999999999</v>
      </c>
      <c r="I157" s="23">
        <f>F157*85%</f>
        <v>0.97749999999999992</v>
      </c>
    </row>
    <row r="158" spans="1:9" ht="11.1" customHeight="1" outlineLevel="4" x14ac:dyDescent="0.2">
      <c r="A158" s="4" t="s">
        <v>286</v>
      </c>
      <c r="B158" s="35" t="s">
        <v>287</v>
      </c>
      <c r="C158" s="4" t="s">
        <v>10</v>
      </c>
      <c r="D158" s="4" t="s">
        <v>268</v>
      </c>
      <c r="E158" s="21">
        <v>5</v>
      </c>
      <c r="F158" s="22">
        <v>88.38</v>
      </c>
      <c r="G158" s="23">
        <f>F158*95%</f>
        <v>83.960999999999999</v>
      </c>
      <c r="H158" s="23">
        <f>F158*90%</f>
        <v>79.542000000000002</v>
      </c>
      <c r="I158" s="23">
        <f>F158*85%</f>
        <v>75.12299999999999</v>
      </c>
    </row>
    <row r="159" spans="1:9" ht="11.1" customHeight="1" outlineLevel="4" x14ac:dyDescent="0.2">
      <c r="A159" s="4" t="s">
        <v>288</v>
      </c>
      <c r="B159" s="35" t="s">
        <v>289</v>
      </c>
      <c r="C159" s="4" t="s">
        <v>10</v>
      </c>
      <c r="D159" s="4" t="s">
        <v>268</v>
      </c>
      <c r="E159" s="21">
        <v>52</v>
      </c>
      <c r="F159" s="22">
        <v>27.94</v>
      </c>
      <c r="G159" s="23">
        <f>F159*95%</f>
        <v>26.542999999999999</v>
      </c>
      <c r="H159" s="23">
        <f>F159*90%</f>
        <v>25.146000000000001</v>
      </c>
      <c r="I159" s="23">
        <f>F159*85%</f>
        <v>23.748999999999999</v>
      </c>
    </row>
    <row r="160" spans="1:9" ht="11.1" customHeight="1" outlineLevel="4" x14ac:dyDescent="0.2">
      <c r="A160" s="4" t="s">
        <v>290</v>
      </c>
      <c r="B160" s="35" t="s">
        <v>291</v>
      </c>
      <c r="C160" s="4" t="s">
        <v>10</v>
      </c>
      <c r="D160" s="4" t="s">
        <v>268</v>
      </c>
      <c r="E160" s="21">
        <v>100</v>
      </c>
      <c r="F160" s="22">
        <v>7.83</v>
      </c>
      <c r="G160" s="23">
        <f>F160*95%</f>
        <v>7.4384999999999994</v>
      </c>
      <c r="H160" s="23">
        <f>F160*90%</f>
        <v>7.0470000000000006</v>
      </c>
      <c r="I160" s="23">
        <f>F160*85%</f>
        <v>6.6555</v>
      </c>
    </row>
    <row r="161" spans="1:9" ht="11.1" customHeight="1" outlineLevel="4" x14ac:dyDescent="0.2">
      <c r="A161" s="4" t="s">
        <v>292</v>
      </c>
      <c r="B161" s="35" t="s">
        <v>293</v>
      </c>
      <c r="C161" s="4" t="s">
        <v>10</v>
      </c>
      <c r="D161" s="4" t="s">
        <v>268</v>
      </c>
      <c r="E161" s="21">
        <v>115</v>
      </c>
      <c r="F161" s="22">
        <v>5.03</v>
      </c>
      <c r="G161" s="23">
        <f>F161*95%</f>
        <v>4.7785000000000002</v>
      </c>
      <c r="H161" s="23">
        <f>F161*90%</f>
        <v>4.5270000000000001</v>
      </c>
      <c r="I161" s="23">
        <f>F161*85%</f>
        <v>4.2755000000000001</v>
      </c>
    </row>
    <row r="162" spans="1:9" ht="11.1" customHeight="1" outlineLevel="4" x14ac:dyDescent="0.2">
      <c r="A162" s="4" t="s">
        <v>294</v>
      </c>
      <c r="B162" s="35" t="s">
        <v>295</v>
      </c>
      <c r="C162" s="4" t="s">
        <v>10</v>
      </c>
      <c r="D162" s="4" t="s">
        <v>296</v>
      </c>
      <c r="E162" s="21">
        <v>110</v>
      </c>
      <c r="F162" s="22">
        <v>37.28</v>
      </c>
      <c r="G162" s="23">
        <f>F162*95%</f>
        <v>35.415999999999997</v>
      </c>
      <c r="H162" s="23">
        <f>F162*90%</f>
        <v>33.552</v>
      </c>
      <c r="I162" s="23">
        <f>F162*85%</f>
        <v>31.687999999999999</v>
      </c>
    </row>
    <row r="163" spans="1:9" ht="11.1" customHeight="1" outlineLevel="4" x14ac:dyDescent="0.2">
      <c r="A163" s="4" t="s">
        <v>297</v>
      </c>
      <c r="B163" s="35" t="s">
        <v>298</v>
      </c>
      <c r="C163" s="4" t="s">
        <v>165</v>
      </c>
      <c r="D163" s="4" t="s">
        <v>212</v>
      </c>
      <c r="E163" s="21">
        <v>11</v>
      </c>
      <c r="F163" s="24">
        <v>1071.81</v>
      </c>
      <c r="G163" s="23">
        <f>F163*95%</f>
        <v>1018.2194999999999</v>
      </c>
      <c r="H163" s="23">
        <f>F163*90%</f>
        <v>964.62900000000002</v>
      </c>
      <c r="I163" s="23">
        <f>F163*85%</f>
        <v>911.03849999999989</v>
      </c>
    </row>
    <row r="164" spans="1:9" ht="11.1" customHeight="1" outlineLevel="4" x14ac:dyDescent="0.2">
      <c r="A164" s="4" t="s">
        <v>299</v>
      </c>
      <c r="B164" s="35" t="s">
        <v>300</v>
      </c>
      <c r="C164" s="4" t="s">
        <v>165</v>
      </c>
      <c r="D164" s="4" t="s">
        <v>212</v>
      </c>
      <c r="E164" s="21">
        <v>1</v>
      </c>
      <c r="F164" s="22">
        <v>275.83</v>
      </c>
      <c r="G164" s="23">
        <f>F164*95%</f>
        <v>262.0385</v>
      </c>
      <c r="H164" s="23">
        <f>F164*90%</f>
        <v>248.24699999999999</v>
      </c>
      <c r="I164" s="23">
        <f>F164*85%</f>
        <v>234.45549999999997</v>
      </c>
    </row>
    <row r="165" spans="1:9" ht="11.1" customHeight="1" outlineLevel="4" x14ac:dyDescent="0.2">
      <c r="A165" s="4" t="s">
        <v>301</v>
      </c>
      <c r="B165" s="35" t="s">
        <v>302</v>
      </c>
      <c r="C165" s="4" t="s">
        <v>10</v>
      </c>
      <c r="D165" s="4" t="s">
        <v>268</v>
      </c>
      <c r="E165" s="21">
        <v>50</v>
      </c>
      <c r="F165" s="22">
        <v>4.5999999999999996</v>
      </c>
      <c r="G165" s="23">
        <f>F165*95%</f>
        <v>4.3699999999999992</v>
      </c>
      <c r="H165" s="23">
        <f>F165*90%</f>
        <v>4.1399999999999997</v>
      </c>
      <c r="I165" s="23">
        <f>F165*85%</f>
        <v>3.9099999999999997</v>
      </c>
    </row>
    <row r="166" spans="1:9" ht="11.1" customHeight="1" outlineLevel="4" x14ac:dyDescent="0.2">
      <c r="A166" s="4" t="s">
        <v>303</v>
      </c>
      <c r="B166" s="35" t="s">
        <v>304</v>
      </c>
      <c r="C166" s="4" t="s">
        <v>165</v>
      </c>
      <c r="D166" s="4" t="s">
        <v>268</v>
      </c>
      <c r="E166" s="21">
        <v>2</v>
      </c>
      <c r="F166" s="22">
        <v>482.5</v>
      </c>
      <c r="G166" s="23">
        <f>F166*95%</f>
        <v>458.375</v>
      </c>
      <c r="H166" s="23">
        <f>F166*90%</f>
        <v>434.25</v>
      </c>
      <c r="I166" s="23">
        <f>F166*85%</f>
        <v>410.125</v>
      </c>
    </row>
    <row r="167" spans="1:9" ht="11.1" customHeight="1" outlineLevel="4" x14ac:dyDescent="0.2">
      <c r="A167" s="4" t="s">
        <v>305</v>
      </c>
      <c r="B167" s="35" t="s">
        <v>306</v>
      </c>
      <c r="C167" s="4" t="s">
        <v>10</v>
      </c>
      <c r="D167" s="4" t="s">
        <v>268</v>
      </c>
      <c r="E167" s="21">
        <v>960</v>
      </c>
      <c r="F167" s="22">
        <v>0.59</v>
      </c>
      <c r="G167" s="23">
        <f>F167*95%</f>
        <v>0.5605</v>
      </c>
      <c r="H167" s="23">
        <f>F167*90%</f>
        <v>0.53100000000000003</v>
      </c>
      <c r="I167" s="23">
        <f>F167*85%</f>
        <v>0.50149999999999995</v>
      </c>
    </row>
    <row r="168" spans="1:9" ht="11.1" customHeight="1" outlineLevel="3" x14ac:dyDescent="0.2">
      <c r="A168" s="2"/>
      <c r="B168" s="34" t="s">
        <v>307</v>
      </c>
      <c r="C168" s="2"/>
      <c r="D168" s="3"/>
      <c r="E168" s="20"/>
      <c r="F168" s="20"/>
      <c r="G168" s="20"/>
      <c r="H168" s="20"/>
      <c r="I168" s="20"/>
    </row>
    <row r="169" spans="1:9" ht="11.1" customHeight="1" outlineLevel="4" x14ac:dyDescent="0.2">
      <c r="A169" s="4" t="s">
        <v>308</v>
      </c>
      <c r="B169" s="35" t="s">
        <v>309</v>
      </c>
      <c r="C169" s="4" t="s">
        <v>10</v>
      </c>
      <c r="D169" s="4" t="s">
        <v>310</v>
      </c>
      <c r="E169" s="21">
        <v>116</v>
      </c>
      <c r="F169" s="22">
        <v>240.13</v>
      </c>
      <c r="G169" s="23">
        <f>F169*95%</f>
        <v>228.12349999999998</v>
      </c>
      <c r="H169" s="23">
        <f>F169*90%</f>
        <v>216.11699999999999</v>
      </c>
      <c r="I169" s="23">
        <f>F169*85%</f>
        <v>204.1105</v>
      </c>
    </row>
    <row r="170" spans="1:9" ht="11.1" customHeight="1" outlineLevel="4" x14ac:dyDescent="0.2">
      <c r="A170" s="4" t="s">
        <v>311</v>
      </c>
      <c r="B170" s="35" t="s">
        <v>312</v>
      </c>
      <c r="C170" s="4" t="s">
        <v>10</v>
      </c>
      <c r="D170" s="4" t="s">
        <v>313</v>
      </c>
      <c r="E170" s="21">
        <v>61</v>
      </c>
      <c r="F170" s="22">
        <v>28.03</v>
      </c>
      <c r="G170" s="23">
        <f>F170*95%</f>
        <v>26.628499999999999</v>
      </c>
      <c r="H170" s="23">
        <f>F170*90%</f>
        <v>25.227</v>
      </c>
      <c r="I170" s="23">
        <f>F170*85%</f>
        <v>23.825500000000002</v>
      </c>
    </row>
    <row r="171" spans="1:9" ht="11.1" customHeight="1" outlineLevel="4" x14ac:dyDescent="0.2">
      <c r="A171" s="4" t="s">
        <v>314</v>
      </c>
      <c r="B171" s="35" t="s">
        <v>315</v>
      </c>
      <c r="C171" s="4" t="s">
        <v>10</v>
      </c>
      <c r="D171" s="4" t="s">
        <v>310</v>
      </c>
      <c r="E171" s="21">
        <v>10</v>
      </c>
      <c r="F171" s="22">
        <v>489.41</v>
      </c>
      <c r="G171" s="23">
        <f>F171*95%</f>
        <v>464.93950000000001</v>
      </c>
      <c r="H171" s="23">
        <f>F171*90%</f>
        <v>440.46900000000005</v>
      </c>
      <c r="I171" s="23">
        <f>F171*85%</f>
        <v>415.99850000000004</v>
      </c>
    </row>
    <row r="172" spans="1:9" ht="11.1" customHeight="1" outlineLevel="4" x14ac:dyDescent="0.2">
      <c r="A172" s="4" t="s">
        <v>316</v>
      </c>
      <c r="B172" s="35" t="s">
        <v>317</v>
      </c>
      <c r="C172" s="4" t="s">
        <v>10</v>
      </c>
      <c r="D172" s="4" t="s">
        <v>134</v>
      </c>
      <c r="E172" s="21">
        <v>494</v>
      </c>
      <c r="F172" s="22">
        <v>53.24</v>
      </c>
      <c r="G172" s="23">
        <f>F172*95%</f>
        <v>50.578000000000003</v>
      </c>
      <c r="H172" s="23">
        <f>F172*90%</f>
        <v>47.916000000000004</v>
      </c>
      <c r="I172" s="23">
        <f>F172*85%</f>
        <v>45.253999999999998</v>
      </c>
    </row>
    <row r="173" spans="1:9" ht="11.1" customHeight="1" outlineLevel="4" x14ac:dyDescent="0.2">
      <c r="A173" s="4" t="s">
        <v>318</v>
      </c>
      <c r="B173" s="35" t="s">
        <v>319</v>
      </c>
      <c r="C173" s="4" t="s">
        <v>10</v>
      </c>
      <c r="D173" s="4" t="s">
        <v>320</v>
      </c>
      <c r="E173" s="21">
        <v>40</v>
      </c>
      <c r="F173" s="22">
        <v>43.58</v>
      </c>
      <c r="G173" s="23">
        <f>F173*95%</f>
        <v>41.400999999999996</v>
      </c>
      <c r="H173" s="23">
        <f>F173*90%</f>
        <v>39.222000000000001</v>
      </c>
      <c r="I173" s="23">
        <f>F173*85%</f>
        <v>37.042999999999999</v>
      </c>
    </row>
    <row r="174" spans="1:9" ht="11.1" customHeight="1" outlineLevel="4" x14ac:dyDescent="0.2">
      <c r="A174" s="4" t="s">
        <v>321</v>
      </c>
      <c r="B174" s="35" t="s">
        <v>322</v>
      </c>
      <c r="C174" s="4" t="s">
        <v>10</v>
      </c>
      <c r="D174" s="4" t="s">
        <v>320</v>
      </c>
      <c r="E174" s="21">
        <v>10</v>
      </c>
      <c r="F174" s="22">
        <v>74.349999999999994</v>
      </c>
      <c r="G174" s="23">
        <f>F174*95%</f>
        <v>70.632499999999993</v>
      </c>
      <c r="H174" s="23">
        <f>F174*90%</f>
        <v>66.914999999999992</v>
      </c>
      <c r="I174" s="23">
        <f>F174*85%</f>
        <v>63.197499999999991</v>
      </c>
    </row>
    <row r="175" spans="1:9" ht="11.1" customHeight="1" outlineLevel="4" x14ac:dyDescent="0.2">
      <c r="A175" s="4" t="s">
        <v>323</v>
      </c>
      <c r="B175" s="35" t="s">
        <v>324</v>
      </c>
      <c r="C175" s="4" t="s">
        <v>10</v>
      </c>
      <c r="D175" s="4" t="s">
        <v>313</v>
      </c>
      <c r="E175" s="21">
        <v>200</v>
      </c>
      <c r="F175" s="22">
        <v>1.38</v>
      </c>
      <c r="G175" s="23">
        <f>F175*95%</f>
        <v>1.3109999999999999</v>
      </c>
      <c r="H175" s="23">
        <f>F175*90%</f>
        <v>1.242</v>
      </c>
      <c r="I175" s="23">
        <f>F175*85%</f>
        <v>1.1729999999999998</v>
      </c>
    </row>
    <row r="176" spans="1:9" ht="11.1" customHeight="1" outlineLevel="4" x14ac:dyDescent="0.2">
      <c r="A176" s="4" t="s">
        <v>325</v>
      </c>
      <c r="B176" s="35" t="s">
        <v>326</v>
      </c>
      <c r="C176" s="4" t="s">
        <v>10</v>
      </c>
      <c r="D176" s="4" t="s">
        <v>313</v>
      </c>
      <c r="E176" s="21">
        <v>100</v>
      </c>
      <c r="F176" s="22">
        <v>2.08</v>
      </c>
      <c r="G176" s="23">
        <f>F176*95%</f>
        <v>1.976</v>
      </c>
      <c r="H176" s="23">
        <f>F176*90%</f>
        <v>1.8720000000000001</v>
      </c>
      <c r="I176" s="23">
        <f>F176*85%</f>
        <v>1.768</v>
      </c>
    </row>
    <row r="177" spans="1:9" ht="11.1" customHeight="1" outlineLevel="4" x14ac:dyDescent="0.2">
      <c r="A177" s="4" t="s">
        <v>327</v>
      </c>
      <c r="B177" s="35" t="s">
        <v>328</v>
      </c>
      <c r="C177" s="4" t="s">
        <v>10</v>
      </c>
      <c r="D177" s="4" t="s">
        <v>313</v>
      </c>
      <c r="E177" s="21">
        <v>19</v>
      </c>
      <c r="F177" s="22">
        <v>1.79</v>
      </c>
      <c r="G177" s="23">
        <f>F177*95%</f>
        <v>1.7004999999999999</v>
      </c>
      <c r="H177" s="23">
        <f>F177*90%</f>
        <v>1.611</v>
      </c>
      <c r="I177" s="23">
        <f>F177*85%</f>
        <v>1.5215000000000001</v>
      </c>
    </row>
    <row r="178" spans="1:9" ht="11.1" customHeight="1" outlineLevel="4" x14ac:dyDescent="0.2">
      <c r="A178" s="4" t="s">
        <v>329</v>
      </c>
      <c r="B178" s="35" t="s">
        <v>330</v>
      </c>
      <c r="C178" s="4" t="s">
        <v>10</v>
      </c>
      <c r="D178" s="4" t="s">
        <v>313</v>
      </c>
      <c r="E178" s="21">
        <v>50</v>
      </c>
      <c r="F178" s="22">
        <v>1.73</v>
      </c>
      <c r="G178" s="23">
        <f>F178*95%</f>
        <v>1.6435</v>
      </c>
      <c r="H178" s="23">
        <f>F178*90%</f>
        <v>1.5569999999999999</v>
      </c>
      <c r="I178" s="23">
        <f>F178*85%</f>
        <v>1.4704999999999999</v>
      </c>
    </row>
    <row r="179" spans="1:9" ht="11.1" customHeight="1" outlineLevel="4" x14ac:dyDescent="0.2">
      <c r="A179" s="4" t="s">
        <v>331</v>
      </c>
      <c r="B179" s="35" t="s">
        <v>332</v>
      </c>
      <c r="C179" s="4" t="s">
        <v>10</v>
      </c>
      <c r="D179" s="4" t="s">
        <v>310</v>
      </c>
      <c r="E179" s="25">
        <v>1210</v>
      </c>
      <c r="F179" s="22">
        <v>6.06</v>
      </c>
      <c r="G179" s="23">
        <f>F179*95%</f>
        <v>5.7569999999999997</v>
      </c>
      <c r="H179" s="23">
        <f>F179*90%</f>
        <v>5.4539999999999997</v>
      </c>
      <c r="I179" s="23">
        <f>F179*85%</f>
        <v>5.1509999999999998</v>
      </c>
    </row>
    <row r="180" spans="1:9" ht="11.1" customHeight="1" outlineLevel="3" x14ac:dyDescent="0.2">
      <c r="A180" s="2"/>
      <c r="B180" s="34" t="s">
        <v>333</v>
      </c>
      <c r="C180" s="2"/>
      <c r="D180" s="3"/>
      <c r="E180" s="26">
        <v>31</v>
      </c>
      <c r="F180" s="20"/>
      <c r="G180" s="20"/>
      <c r="H180" s="20"/>
      <c r="I180" s="20"/>
    </row>
    <row r="181" spans="1:9" ht="11.1" customHeight="1" outlineLevel="4" x14ac:dyDescent="0.2">
      <c r="A181" s="4"/>
      <c r="B181" s="35" t="s">
        <v>334</v>
      </c>
      <c r="C181" s="4" t="s">
        <v>165</v>
      </c>
      <c r="D181" s="4" t="s">
        <v>335</v>
      </c>
      <c r="E181" s="21">
        <v>31</v>
      </c>
      <c r="F181" s="22">
        <v>337.5</v>
      </c>
      <c r="G181" s="23">
        <f>F181*95%</f>
        <v>320.625</v>
      </c>
      <c r="H181" s="23">
        <f>F181*90%</f>
        <v>303.75</v>
      </c>
      <c r="I181" s="23">
        <f>F181*85%</f>
        <v>286.875</v>
      </c>
    </row>
    <row r="182" spans="1:9" ht="11.1" customHeight="1" outlineLevel="3" x14ac:dyDescent="0.2">
      <c r="A182" s="2"/>
      <c r="B182" s="34" t="s">
        <v>336</v>
      </c>
      <c r="C182" s="2"/>
      <c r="D182" s="3"/>
      <c r="E182" s="20"/>
      <c r="F182" s="20"/>
      <c r="G182" s="20"/>
      <c r="H182" s="20"/>
      <c r="I182" s="20"/>
    </row>
    <row r="183" spans="1:9" ht="11.1" customHeight="1" outlineLevel="4" x14ac:dyDescent="0.2">
      <c r="A183" s="4" t="s">
        <v>337</v>
      </c>
      <c r="B183" s="35" t="s">
        <v>338</v>
      </c>
      <c r="C183" s="4" t="s">
        <v>10</v>
      </c>
      <c r="D183" s="4" t="s">
        <v>313</v>
      </c>
      <c r="E183" s="25">
        <v>1837</v>
      </c>
      <c r="F183" s="22">
        <v>5</v>
      </c>
      <c r="G183" s="23">
        <f>F183*95%</f>
        <v>4.75</v>
      </c>
      <c r="H183" s="23">
        <f>F183*90%</f>
        <v>4.5</v>
      </c>
      <c r="I183" s="23">
        <f>F183*85%</f>
        <v>4.25</v>
      </c>
    </row>
    <row r="184" spans="1:9" ht="11.1" customHeight="1" outlineLevel="4" x14ac:dyDescent="0.2">
      <c r="A184" s="4" t="s">
        <v>339</v>
      </c>
      <c r="B184" s="35" t="s">
        <v>340</v>
      </c>
      <c r="C184" s="4" t="s">
        <v>10</v>
      </c>
      <c r="D184" s="4" t="s">
        <v>313</v>
      </c>
      <c r="E184" s="25">
        <v>1390</v>
      </c>
      <c r="F184" s="22">
        <v>4.96</v>
      </c>
      <c r="G184" s="23">
        <f>F184*95%</f>
        <v>4.7119999999999997</v>
      </c>
      <c r="H184" s="23">
        <f>F184*90%</f>
        <v>4.4640000000000004</v>
      </c>
      <c r="I184" s="23">
        <f>F184*85%</f>
        <v>4.2160000000000002</v>
      </c>
    </row>
    <row r="185" spans="1:9" ht="11.1" customHeight="1" outlineLevel="4" x14ac:dyDescent="0.2">
      <c r="A185" s="4" t="s">
        <v>341</v>
      </c>
      <c r="B185" s="35" t="s">
        <v>342</v>
      </c>
      <c r="C185" s="4" t="s">
        <v>10</v>
      </c>
      <c r="D185" s="4" t="s">
        <v>313</v>
      </c>
      <c r="E185" s="21">
        <v>250</v>
      </c>
      <c r="F185" s="22">
        <v>5.4</v>
      </c>
      <c r="G185" s="23">
        <f>F185*95%</f>
        <v>5.13</v>
      </c>
      <c r="H185" s="23">
        <f>F185*90%</f>
        <v>4.8600000000000003</v>
      </c>
      <c r="I185" s="23">
        <f>F185*85%</f>
        <v>4.59</v>
      </c>
    </row>
    <row r="186" spans="1:9" ht="11.1" customHeight="1" outlineLevel="4" x14ac:dyDescent="0.2">
      <c r="A186" s="4" t="s">
        <v>343</v>
      </c>
      <c r="B186" s="35" t="s">
        <v>344</v>
      </c>
      <c r="C186" s="4" t="s">
        <v>10</v>
      </c>
      <c r="D186" s="4" t="s">
        <v>313</v>
      </c>
      <c r="E186" s="21">
        <v>159</v>
      </c>
      <c r="F186" s="22">
        <v>19.38</v>
      </c>
      <c r="G186" s="23">
        <f>F186*95%</f>
        <v>18.410999999999998</v>
      </c>
      <c r="H186" s="23">
        <f>F186*90%</f>
        <v>17.442</v>
      </c>
      <c r="I186" s="23">
        <f>F186*85%</f>
        <v>16.472999999999999</v>
      </c>
    </row>
    <row r="187" spans="1:9" ht="11.1" customHeight="1" outlineLevel="4" x14ac:dyDescent="0.2">
      <c r="A187" s="4"/>
      <c r="B187" s="35" t="s">
        <v>345</v>
      </c>
      <c r="C187" s="4" t="s">
        <v>10</v>
      </c>
      <c r="D187" s="4" t="s">
        <v>313</v>
      </c>
      <c r="E187" s="21">
        <v>18</v>
      </c>
      <c r="F187" s="22">
        <v>9.94</v>
      </c>
      <c r="G187" s="23">
        <f>F187*95%</f>
        <v>9.4429999999999996</v>
      </c>
      <c r="H187" s="23">
        <f>F187*90%</f>
        <v>8.9459999999999997</v>
      </c>
      <c r="I187" s="23">
        <f>F187*85%</f>
        <v>8.4489999999999998</v>
      </c>
    </row>
    <row r="188" spans="1:9" ht="11.1" customHeight="1" outlineLevel="4" x14ac:dyDescent="0.2">
      <c r="A188" s="4" t="s">
        <v>346</v>
      </c>
      <c r="B188" s="35" t="s">
        <v>347</v>
      </c>
      <c r="C188" s="4" t="s">
        <v>10</v>
      </c>
      <c r="D188" s="4" t="s">
        <v>348</v>
      </c>
      <c r="E188" s="21">
        <v>196</v>
      </c>
      <c r="F188" s="22">
        <v>336.31</v>
      </c>
      <c r="G188" s="23">
        <f>F188*95%</f>
        <v>319.49449999999996</v>
      </c>
      <c r="H188" s="23">
        <f>F188*90%</f>
        <v>302.67900000000003</v>
      </c>
      <c r="I188" s="23">
        <f>F188*85%</f>
        <v>285.86349999999999</v>
      </c>
    </row>
    <row r="189" spans="1:9" ht="11.1" customHeight="1" outlineLevel="3" x14ac:dyDescent="0.2">
      <c r="A189" s="2"/>
      <c r="B189" s="34" t="s">
        <v>349</v>
      </c>
      <c r="C189" s="2"/>
      <c r="D189" s="3"/>
      <c r="E189" s="20"/>
      <c r="F189" s="20"/>
      <c r="G189" s="20"/>
      <c r="H189" s="20"/>
      <c r="I189" s="20"/>
    </row>
    <row r="190" spans="1:9" ht="11.1" customHeight="1" outlineLevel="4" x14ac:dyDescent="0.2">
      <c r="A190" s="4" t="s">
        <v>350</v>
      </c>
      <c r="B190" s="35" t="s">
        <v>351</v>
      </c>
      <c r="C190" s="4" t="s">
        <v>165</v>
      </c>
      <c r="D190" s="4" t="s">
        <v>138</v>
      </c>
      <c r="E190" s="21">
        <v>20</v>
      </c>
      <c r="F190" s="22">
        <v>148.75</v>
      </c>
      <c r="G190" s="23">
        <f>F190*95%</f>
        <v>141.3125</v>
      </c>
      <c r="H190" s="23">
        <f>F190*90%</f>
        <v>133.875</v>
      </c>
      <c r="I190" s="23">
        <f>F190*85%</f>
        <v>126.4375</v>
      </c>
    </row>
    <row r="191" spans="1:9" ht="11.1" customHeight="1" outlineLevel="4" x14ac:dyDescent="0.2">
      <c r="A191" s="4"/>
      <c r="B191" s="35" t="s">
        <v>352</v>
      </c>
      <c r="C191" s="4" t="s">
        <v>165</v>
      </c>
      <c r="D191" s="4" t="s">
        <v>138</v>
      </c>
      <c r="E191" s="21">
        <v>2</v>
      </c>
      <c r="F191" s="22">
        <v>139.72999999999999</v>
      </c>
      <c r="G191" s="23">
        <f>F191*95%</f>
        <v>132.74349999999998</v>
      </c>
      <c r="H191" s="23">
        <f>F191*90%</f>
        <v>125.75699999999999</v>
      </c>
      <c r="I191" s="23">
        <f>F191*85%</f>
        <v>118.77049999999998</v>
      </c>
    </row>
    <row r="192" spans="1:9" ht="23.1" customHeight="1" outlineLevel="4" x14ac:dyDescent="0.2">
      <c r="A192" s="4" t="s">
        <v>353</v>
      </c>
      <c r="B192" s="35" t="s">
        <v>354</v>
      </c>
      <c r="C192" s="4" t="s">
        <v>165</v>
      </c>
      <c r="D192" s="4" t="s">
        <v>134</v>
      </c>
      <c r="E192" s="21">
        <v>3</v>
      </c>
      <c r="F192" s="22">
        <v>426.38</v>
      </c>
      <c r="G192" s="23">
        <f>F192*95%</f>
        <v>405.06099999999998</v>
      </c>
      <c r="H192" s="23">
        <f>F192*90%</f>
        <v>383.74200000000002</v>
      </c>
      <c r="I192" s="23">
        <f>F192*85%</f>
        <v>362.423</v>
      </c>
    </row>
    <row r="193" spans="1:9" ht="11.1" customHeight="1" outlineLevel="4" x14ac:dyDescent="0.2">
      <c r="A193" s="4"/>
      <c r="B193" s="35" t="s">
        <v>355</v>
      </c>
      <c r="C193" s="4" t="s">
        <v>165</v>
      </c>
      <c r="D193" s="4" t="s">
        <v>310</v>
      </c>
      <c r="E193" s="21">
        <v>54</v>
      </c>
      <c r="F193" s="22">
        <v>920</v>
      </c>
      <c r="G193" s="23">
        <f>F193*95%</f>
        <v>874</v>
      </c>
      <c r="H193" s="23">
        <f>F193*90%</f>
        <v>828</v>
      </c>
      <c r="I193" s="23">
        <f>F193*85%</f>
        <v>782</v>
      </c>
    </row>
    <row r="194" spans="1:9" ht="11.1" customHeight="1" outlineLevel="4" x14ac:dyDescent="0.2">
      <c r="A194" s="4" t="s">
        <v>356</v>
      </c>
      <c r="B194" s="35" t="s">
        <v>357</v>
      </c>
      <c r="C194" s="4" t="s">
        <v>10</v>
      </c>
      <c r="D194" s="4" t="s">
        <v>134</v>
      </c>
      <c r="E194" s="21">
        <v>8</v>
      </c>
      <c r="F194" s="24">
        <v>1131.96</v>
      </c>
      <c r="G194" s="23">
        <f>F194*95%</f>
        <v>1075.3620000000001</v>
      </c>
      <c r="H194" s="23">
        <f>F194*90%</f>
        <v>1018.764</v>
      </c>
      <c r="I194" s="23">
        <f>F194*85%</f>
        <v>962.16600000000005</v>
      </c>
    </row>
    <row r="195" spans="1:9" ht="23.1" customHeight="1" outlineLevel="4" x14ac:dyDescent="0.2">
      <c r="A195" s="4" t="s">
        <v>358</v>
      </c>
      <c r="B195" s="35" t="s">
        <v>359</v>
      </c>
      <c r="C195" s="4" t="s">
        <v>165</v>
      </c>
      <c r="D195" s="4" t="s">
        <v>320</v>
      </c>
      <c r="E195" s="21">
        <v>3</v>
      </c>
      <c r="F195" s="22">
        <v>103.13</v>
      </c>
      <c r="G195" s="23">
        <f>F195*95%</f>
        <v>97.973499999999987</v>
      </c>
      <c r="H195" s="23">
        <f>F195*90%</f>
        <v>92.816999999999993</v>
      </c>
      <c r="I195" s="23">
        <f>F195*85%</f>
        <v>87.660499999999999</v>
      </c>
    </row>
    <row r="196" spans="1:9" ht="11.1" customHeight="1" outlineLevel="4" x14ac:dyDescent="0.2">
      <c r="A196" s="4" t="s">
        <v>360</v>
      </c>
      <c r="B196" s="35" t="s">
        <v>361</v>
      </c>
      <c r="C196" s="4" t="s">
        <v>10</v>
      </c>
      <c r="D196" s="4" t="s">
        <v>313</v>
      </c>
      <c r="E196" s="21">
        <v>250</v>
      </c>
      <c r="F196" s="22">
        <v>18.04</v>
      </c>
      <c r="G196" s="23">
        <f>F196*95%</f>
        <v>17.137999999999998</v>
      </c>
      <c r="H196" s="23">
        <f>F196*90%</f>
        <v>16.236000000000001</v>
      </c>
      <c r="I196" s="23">
        <f>F196*85%</f>
        <v>15.334</v>
      </c>
    </row>
    <row r="197" spans="1:9" ht="23.1" customHeight="1" outlineLevel="4" x14ac:dyDescent="0.2">
      <c r="A197" s="4" t="s">
        <v>362</v>
      </c>
      <c r="B197" s="35" t="s">
        <v>363</v>
      </c>
      <c r="C197" s="4" t="s">
        <v>10</v>
      </c>
      <c r="D197" s="4" t="s">
        <v>313</v>
      </c>
      <c r="E197" s="21">
        <v>75</v>
      </c>
      <c r="F197" s="22">
        <v>21.25</v>
      </c>
      <c r="G197" s="23">
        <f>F197*95%</f>
        <v>20.1875</v>
      </c>
      <c r="H197" s="23">
        <f>F197*90%</f>
        <v>19.125</v>
      </c>
      <c r="I197" s="23">
        <f>F197*85%</f>
        <v>18.0625</v>
      </c>
    </row>
    <row r="198" spans="1:9" ht="11.1" customHeight="1" outlineLevel="3" x14ac:dyDescent="0.2">
      <c r="A198" s="2"/>
      <c r="B198" s="34" t="s">
        <v>364</v>
      </c>
      <c r="C198" s="2"/>
      <c r="D198" s="3"/>
      <c r="E198" s="26">
        <v>25</v>
      </c>
      <c r="F198" s="20"/>
      <c r="G198" s="20"/>
      <c r="H198" s="20"/>
      <c r="I198" s="20"/>
    </row>
    <row r="199" spans="1:9" ht="11.1" customHeight="1" outlineLevel="4" x14ac:dyDescent="0.2">
      <c r="A199" s="4" t="s">
        <v>365</v>
      </c>
      <c r="B199" s="35" t="s">
        <v>366</v>
      </c>
      <c r="C199" s="4" t="s">
        <v>10</v>
      </c>
      <c r="D199" s="4" t="s">
        <v>348</v>
      </c>
      <c r="E199" s="21">
        <v>25</v>
      </c>
      <c r="F199" s="22">
        <v>390.5</v>
      </c>
      <c r="G199" s="23">
        <f>F199*95%</f>
        <v>370.97499999999997</v>
      </c>
      <c r="H199" s="23">
        <f>F199*90%</f>
        <v>351.45</v>
      </c>
      <c r="I199" s="23">
        <f>F199*85%</f>
        <v>331.92500000000001</v>
      </c>
    </row>
    <row r="200" spans="1:9" ht="11.1" customHeight="1" outlineLevel="2" x14ac:dyDescent="0.2">
      <c r="A200" s="2"/>
      <c r="B200" s="34" t="s">
        <v>367</v>
      </c>
      <c r="C200" s="2"/>
      <c r="D200" s="3"/>
      <c r="E200" s="26">
        <v>39</v>
      </c>
      <c r="F200" s="20"/>
      <c r="G200" s="20"/>
      <c r="H200" s="20"/>
      <c r="I200" s="20"/>
    </row>
    <row r="201" spans="1:9" ht="11.1" customHeight="1" outlineLevel="3" x14ac:dyDescent="0.2">
      <c r="A201" s="4" t="s">
        <v>368</v>
      </c>
      <c r="B201" s="35" t="s">
        <v>369</v>
      </c>
      <c r="C201" s="4" t="s">
        <v>10</v>
      </c>
      <c r="D201" s="4" t="s">
        <v>138</v>
      </c>
      <c r="E201" s="21">
        <v>39</v>
      </c>
      <c r="F201" s="22">
        <v>200.66</v>
      </c>
      <c r="G201" s="23">
        <f>F201*95%</f>
        <v>190.62699999999998</v>
      </c>
      <c r="H201" s="23">
        <f>F201*90%</f>
        <v>180.59399999999999</v>
      </c>
      <c r="I201" s="23">
        <f>F201*85%</f>
        <v>170.56099999999998</v>
      </c>
    </row>
    <row r="202" spans="1:9" ht="11.1" customHeight="1" outlineLevel="2" x14ac:dyDescent="0.2">
      <c r="A202" s="2"/>
      <c r="B202" s="34" t="s">
        <v>370</v>
      </c>
      <c r="C202" s="2"/>
      <c r="D202" s="3"/>
      <c r="E202" s="20"/>
      <c r="F202" s="20"/>
      <c r="G202" s="20"/>
      <c r="H202" s="20"/>
      <c r="I202" s="20"/>
    </row>
    <row r="203" spans="1:9" ht="11.1" customHeight="1" outlineLevel="3" x14ac:dyDescent="0.2">
      <c r="A203" s="2"/>
      <c r="B203" s="34" t="s">
        <v>371</v>
      </c>
      <c r="C203" s="2"/>
      <c r="D203" s="3"/>
      <c r="E203" s="20"/>
      <c r="F203" s="20"/>
      <c r="G203" s="20"/>
      <c r="H203" s="20"/>
      <c r="I203" s="20"/>
    </row>
    <row r="204" spans="1:9" ht="11.1" customHeight="1" outlineLevel="4" x14ac:dyDescent="0.2">
      <c r="A204" s="4" t="s">
        <v>372</v>
      </c>
      <c r="B204" s="35" t="s">
        <v>373</v>
      </c>
      <c r="C204" s="4" t="s">
        <v>10</v>
      </c>
      <c r="D204" s="4" t="s">
        <v>138</v>
      </c>
      <c r="E204" s="21">
        <v>39</v>
      </c>
      <c r="F204" s="22">
        <v>48.98</v>
      </c>
      <c r="G204" s="23">
        <f>F204*95%</f>
        <v>46.530999999999992</v>
      </c>
      <c r="H204" s="23">
        <f>F204*90%</f>
        <v>44.082000000000001</v>
      </c>
      <c r="I204" s="23">
        <f>F204*85%</f>
        <v>41.632999999999996</v>
      </c>
    </row>
    <row r="205" spans="1:9" ht="11.1" customHeight="1" outlineLevel="4" x14ac:dyDescent="0.2">
      <c r="A205" s="4" t="s">
        <v>374</v>
      </c>
      <c r="B205" s="35" t="s">
        <v>375</v>
      </c>
      <c r="C205" s="4" t="s">
        <v>10</v>
      </c>
      <c r="D205" s="4" t="s">
        <v>138</v>
      </c>
      <c r="E205" s="21">
        <v>50</v>
      </c>
      <c r="F205" s="22">
        <v>23.7</v>
      </c>
      <c r="G205" s="23">
        <f>F205*95%</f>
        <v>22.514999999999997</v>
      </c>
      <c r="H205" s="23">
        <f>F205*90%</f>
        <v>21.33</v>
      </c>
      <c r="I205" s="23">
        <f>F205*85%</f>
        <v>20.145</v>
      </c>
    </row>
    <row r="206" spans="1:9" ht="11.1" customHeight="1" outlineLevel="4" x14ac:dyDescent="0.2">
      <c r="A206" s="4" t="s">
        <v>376</v>
      </c>
      <c r="B206" s="35" t="s">
        <v>377</v>
      </c>
      <c r="C206" s="4" t="s">
        <v>10</v>
      </c>
      <c r="D206" s="4" t="s">
        <v>378</v>
      </c>
      <c r="E206" s="21">
        <v>20</v>
      </c>
      <c r="F206" s="22">
        <v>584.54999999999995</v>
      </c>
      <c r="G206" s="23">
        <f>F206*95%</f>
        <v>555.32249999999988</v>
      </c>
      <c r="H206" s="23">
        <f>F206*90%</f>
        <v>526.09500000000003</v>
      </c>
      <c r="I206" s="23">
        <f>F206*85%</f>
        <v>496.86749999999995</v>
      </c>
    </row>
    <row r="207" spans="1:9" ht="11.1" customHeight="1" outlineLevel="4" x14ac:dyDescent="0.2">
      <c r="A207" s="4" t="s">
        <v>379</v>
      </c>
      <c r="B207" s="35" t="s">
        <v>380</v>
      </c>
      <c r="C207" s="4" t="s">
        <v>10</v>
      </c>
      <c r="D207" s="4" t="s">
        <v>67</v>
      </c>
      <c r="E207" s="21">
        <v>33</v>
      </c>
      <c r="F207" s="22">
        <v>61.75</v>
      </c>
      <c r="G207" s="23">
        <f>F207*95%</f>
        <v>58.662499999999994</v>
      </c>
      <c r="H207" s="23">
        <f>F207*90%</f>
        <v>55.575000000000003</v>
      </c>
      <c r="I207" s="23">
        <f>F207*85%</f>
        <v>52.487499999999997</v>
      </c>
    </row>
    <row r="208" spans="1:9" ht="11.1" customHeight="1" outlineLevel="4" x14ac:dyDescent="0.2">
      <c r="A208" s="4" t="s">
        <v>381</v>
      </c>
      <c r="B208" s="35" t="s">
        <v>382</v>
      </c>
      <c r="C208" s="4" t="s">
        <v>10</v>
      </c>
      <c r="D208" s="4" t="s">
        <v>67</v>
      </c>
      <c r="E208" s="21">
        <v>14</v>
      </c>
      <c r="F208" s="22">
        <v>36.31</v>
      </c>
      <c r="G208" s="23">
        <f>F208*95%</f>
        <v>34.494500000000002</v>
      </c>
      <c r="H208" s="23">
        <f>F208*90%</f>
        <v>32.679000000000002</v>
      </c>
      <c r="I208" s="23">
        <f>F208*85%</f>
        <v>30.863500000000002</v>
      </c>
    </row>
    <row r="209" spans="1:9" ht="11.1" customHeight="1" outlineLevel="3" x14ac:dyDescent="0.2">
      <c r="A209" s="2"/>
      <c r="B209" s="34" t="s">
        <v>383</v>
      </c>
      <c r="C209" s="2"/>
      <c r="D209" s="3"/>
      <c r="E209" s="20"/>
      <c r="F209" s="20"/>
      <c r="G209" s="20"/>
      <c r="H209" s="20"/>
      <c r="I209" s="20"/>
    </row>
    <row r="210" spans="1:9" ht="11.1" customHeight="1" outlineLevel="4" x14ac:dyDescent="0.2">
      <c r="A210" s="4"/>
      <c r="B210" s="35" t="s">
        <v>384</v>
      </c>
      <c r="C210" s="4" t="s">
        <v>10</v>
      </c>
      <c r="D210" s="4" t="s">
        <v>385</v>
      </c>
      <c r="E210" s="21">
        <v>1</v>
      </c>
      <c r="F210" s="24">
        <v>1140</v>
      </c>
      <c r="G210" s="23">
        <f>F210*95%</f>
        <v>1083</v>
      </c>
      <c r="H210" s="23">
        <f>F210*90%</f>
        <v>1026</v>
      </c>
      <c r="I210" s="23">
        <f>F210*85%</f>
        <v>969</v>
      </c>
    </row>
    <row r="211" spans="1:9" ht="11.1" customHeight="1" outlineLevel="4" x14ac:dyDescent="0.2">
      <c r="A211" s="4" t="s">
        <v>386</v>
      </c>
      <c r="B211" s="35" t="s">
        <v>387</v>
      </c>
      <c r="C211" s="4" t="s">
        <v>10</v>
      </c>
      <c r="D211" s="4" t="s">
        <v>385</v>
      </c>
      <c r="E211" s="21">
        <v>12</v>
      </c>
      <c r="F211" s="24">
        <v>2143.5500000000002</v>
      </c>
      <c r="G211" s="23">
        <f>F211*95%</f>
        <v>2036.3725000000002</v>
      </c>
      <c r="H211" s="23">
        <f>F211*90%</f>
        <v>1929.1950000000002</v>
      </c>
      <c r="I211" s="23">
        <f>F211*85%</f>
        <v>1822.0175000000002</v>
      </c>
    </row>
    <row r="212" spans="1:9" ht="11.1" customHeight="1" outlineLevel="4" x14ac:dyDescent="0.2">
      <c r="A212" s="4" t="s">
        <v>388</v>
      </c>
      <c r="B212" s="35" t="s">
        <v>389</v>
      </c>
      <c r="C212" s="4" t="s">
        <v>10</v>
      </c>
      <c r="D212" s="4" t="s">
        <v>385</v>
      </c>
      <c r="E212" s="21">
        <v>4</v>
      </c>
      <c r="F212" s="22">
        <v>27.25</v>
      </c>
      <c r="G212" s="23">
        <f>F212*95%</f>
        <v>25.887499999999999</v>
      </c>
      <c r="H212" s="23">
        <f>F212*90%</f>
        <v>24.525000000000002</v>
      </c>
      <c r="I212" s="23">
        <f>F212*85%</f>
        <v>23.162499999999998</v>
      </c>
    </row>
    <row r="213" spans="1:9" ht="11.1" customHeight="1" outlineLevel="4" x14ac:dyDescent="0.2">
      <c r="A213" s="4" t="s">
        <v>390</v>
      </c>
      <c r="B213" s="35" t="s">
        <v>391</v>
      </c>
      <c r="C213" s="4" t="s">
        <v>10</v>
      </c>
      <c r="D213" s="4" t="s">
        <v>385</v>
      </c>
      <c r="E213" s="21">
        <v>17</v>
      </c>
      <c r="F213" s="22">
        <v>441.98</v>
      </c>
      <c r="G213" s="23">
        <f>F213*95%</f>
        <v>419.88099999999997</v>
      </c>
      <c r="H213" s="23">
        <f>F213*90%</f>
        <v>397.78200000000004</v>
      </c>
      <c r="I213" s="23">
        <f>F213*85%</f>
        <v>375.68299999999999</v>
      </c>
    </row>
    <row r="214" spans="1:9" ht="11.1" customHeight="1" outlineLevel="4" x14ac:dyDescent="0.2">
      <c r="A214" s="4" t="s">
        <v>392</v>
      </c>
      <c r="B214" s="35" t="s">
        <v>393</v>
      </c>
      <c r="C214" s="4" t="s">
        <v>10</v>
      </c>
      <c r="D214" s="4" t="s">
        <v>310</v>
      </c>
      <c r="E214" s="21">
        <v>90</v>
      </c>
      <c r="F214" s="24">
        <v>2324.2399999999998</v>
      </c>
      <c r="G214" s="23">
        <f>F214*95%</f>
        <v>2208.0279999999998</v>
      </c>
      <c r="H214" s="23">
        <f>F214*90%</f>
        <v>2091.8159999999998</v>
      </c>
      <c r="I214" s="23">
        <f>F214*85%</f>
        <v>1975.6039999999998</v>
      </c>
    </row>
    <row r="215" spans="1:9" ht="11.1" customHeight="1" outlineLevel="4" x14ac:dyDescent="0.2">
      <c r="A215" s="4" t="s">
        <v>394</v>
      </c>
      <c r="B215" s="35" t="s">
        <v>395</v>
      </c>
      <c r="C215" s="4" t="s">
        <v>10</v>
      </c>
      <c r="D215" s="4" t="s">
        <v>396</v>
      </c>
      <c r="E215" s="21">
        <v>64</v>
      </c>
      <c r="F215" s="22">
        <v>122.66</v>
      </c>
      <c r="G215" s="23">
        <f>F215*95%</f>
        <v>116.52699999999999</v>
      </c>
      <c r="H215" s="23">
        <f>F215*90%</f>
        <v>110.39400000000001</v>
      </c>
      <c r="I215" s="23">
        <f>F215*85%</f>
        <v>104.261</v>
      </c>
    </row>
    <row r="216" spans="1:9" ht="23.1" customHeight="1" outlineLevel="4" x14ac:dyDescent="0.2">
      <c r="A216" s="4" t="s">
        <v>397</v>
      </c>
      <c r="B216" s="35" t="s">
        <v>398</v>
      </c>
      <c r="C216" s="4" t="s">
        <v>10</v>
      </c>
      <c r="D216" s="4" t="s">
        <v>385</v>
      </c>
      <c r="E216" s="21">
        <v>7</v>
      </c>
      <c r="F216" s="22">
        <v>105.41</v>
      </c>
      <c r="G216" s="23">
        <f>F216*95%</f>
        <v>100.1395</v>
      </c>
      <c r="H216" s="23">
        <f>F216*90%</f>
        <v>94.869</v>
      </c>
      <c r="I216" s="23">
        <f>F216*85%</f>
        <v>89.598500000000001</v>
      </c>
    </row>
    <row r="217" spans="1:9" ht="23.1" customHeight="1" outlineLevel="4" x14ac:dyDescent="0.2">
      <c r="A217" s="4" t="s">
        <v>399</v>
      </c>
      <c r="B217" s="35" t="s">
        <v>400</v>
      </c>
      <c r="C217" s="4" t="s">
        <v>10</v>
      </c>
      <c r="D217" s="4" t="s">
        <v>310</v>
      </c>
      <c r="E217" s="21">
        <v>30</v>
      </c>
      <c r="F217" s="22">
        <v>584.53</v>
      </c>
      <c r="G217" s="23">
        <f>F217*95%</f>
        <v>555.30349999999999</v>
      </c>
      <c r="H217" s="23">
        <f>F217*90%</f>
        <v>526.077</v>
      </c>
      <c r="I217" s="23">
        <f>F217*85%</f>
        <v>496.85049999999995</v>
      </c>
    </row>
    <row r="218" spans="1:9" ht="23.1" customHeight="1" outlineLevel="4" x14ac:dyDescent="0.2">
      <c r="A218" s="4" t="s">
        <v>401</v>
      </c>
      <c r="B218" s="35" t="s">
        <v>402</v>
      </c>
      <c r="C218" s="4" t="s">
        <v>10</v>
      </c>
      <c r="D218" s="4" t="s">
        <v>385</v>
      </c>
      <c r="E218" s="21">
        <v>1</v>
      </c>
      <c r="F218" s="24">
        <v>4034.18</v>
      </c>
      <c r="G218" s="23">
        <f>F218*95%</f>
        <v>3832.4709999999995</v>
      </c>
      <c r="H218" s="23">
        <f>F218*90%</f>
        <v>3630.7619999999997</v>
      </c>
      <c r="I218" s="23">
        <f>F218*85%</f>
        <v>3429.0529999999999</v>
      </c>
    </row>
    <row r="219" spans="1:9" ht="35.1" customHeight="1" outlineLevel="4" x14ac:dyDescent="0.2">
      <c r="A219" s="4" t="s">
        <v>403</v>
      </c>
      <c r="B219" s="35" t="s">
        <v>404</v>
      </c>
      <c r="C219" s="4" t="s">
        <v>10</v>
      </c>
      <c r="D219" s="4" t="s">
        <v>396</v>
      </c>
      <c r="E219" s="21">
        <v>27</v>
      </c>
      <c r="F219" s="22">
        <v>358.2</v>
      </c>
      <c r="G219" s="23">
        <f>F219*95%</f>
        <v>340.28999999999996</v>
      </c>
      <c r="H219" s="23">
        <f>F219*90%</f>
        <v>322.38</v>
      </c>
      <c r="I219" s="23">
        <f>F219*85%</f>
        <v>304.46999999999997</v>
      </c>
    </row>
    <row r="220" spans="1:9" ht="23.1" customHeight="1" outlineLevel="4" x14ac:dyDescent="0.2">
      <c r="A220" s="4" t="s">
        <v>405</v>
      </c>
      <c r="B220" s="35" t="s">
        <v>406</v>
      </c>
      <c r="C220" s="4" t="s">
        <v>10</v>
      </c>
      <c r="D220" s="4" t="s">
        <v>396</v>
      </c>
      <c r="E220" s="21">
        <v>9</v>
      </c>
      <c r="F220" s="22">
        <v>169.4</v>
      </c>
      <c r="G220" s="23">
        <f>F220*95%</f>
        <v>160.93</v>
      </c>
      <c r="H220" s="23">
        <f>F220*90%</f>
        <v>152.46</v>
      </c>
      <c r="I220" s="23">
        <f>F220*85%</f>
        <v>143.99</v>
      </c>
    </row>
    <row r="221" spans="1:9" ht="23.1" customHeight="1" outlineLevel="4" x14ac:dyDescent="0.2">
      <c r="A221" s="4" t="s">
        <v>407</v>
      </c>
      <c r="B221" s="35" t="s">
        <v>408</v>
      </c>
      <c r="C221" s="4" t="s">
        <v>10</v>
      </c>
      <c r="D221" s="4" t="s">
        <v>396</v>
      </c>
      <c r="E221" s="21">
        <v>3</v>
      </c>
      <c r="F221" s="22">
        <v>79.58</v>
      </c>
      <c r="G221" s="23">
        <f>F221*95%</f>
        <v>75.600999999999999</v>
      </c>
      <c r="H221" s="23">
        <f>F221*90%</f>
        <v>71.622</v>
      </c>
      <c r="I221" s="23">
        <f>F221*85%</f>
        <v>67.643000000000001</v>
      </c>
    </row>
    <row r="222" spans="1:9" ht="23.1" customHeight="1" outlineLevel="4" x14ac:dyDescent="0.2">
      <c r="A222" s="4" t="s">
        <v>409</v>
      </c>
      <c r="B222" s="35" t="s">
        <v>410</v>
      </c>
      <c r="C222" s="4" t="s">
        <v>10</v>
      </c>
      <c r="D222" s="4" t="s">
        <v>385</v>
      </c>
      <c r="E222" s="21">
        <v>50</v>
      </c>
      <c r="F222" s="22">
        <v>237.69</v>
      </c>
      <c r="G222" s="23">
        <f>F222*95%</f>
        <v>225.80549999999999</v>
      </c>
      <c r="H222" s="23">
        <f>F222*90%</f>
        <v>213.92099999999999</v>
      </c>
      <c r="I222" s="23">
        <f>F222*85%</f>
        <v>202.03649999999999</v>
      </c>
    </row>
    <row r="223" spans="1:9" ht="11.1" customHeight="1" outlineLevel="4" x14ac:dyDescent="0.2">
      <c r="A223" s="4" t="s">
        <v>411</v>
      </c>
      <c r="B223" s="35" t="s">
        <v>412</v>
      </c>
      <c r="C223" s="4" t="s">
        <v>10</v>
      </c>
      <c r="D223" s="4" t="s">
        <v>413</v>
      </c>
      <c r="E223" s="21">
        <v>335</v>
      </c>
      <c r="F223" s="22">
        <v>40</v>
      </c>
      <c r="G223" s="23">
        <f>F223*95%</f>
        <v>38</v>
      </c>
      <c r="H223" s="23">
        <f>F223*90%</f>
        <v>36</v>
      </c>
      <c r="I223" s="23">
        <f>F223*85%</f>
        <v>34</v>
      </c>
    </row>
    <row r="224" spans="1:9" ht="11.1" customHeight="1" outlineLevel="4" x14ac:dyDescent="0.2">
      <c r="A224" s="4" t="s">
        <v>414</v>
      </c>
      <c r="B224" s="35" t="s">
        <v>415</v>
      </c>
      <c r="C224" s="4" t="s">
        <v>10</v>
      </c>
      <c r="D224" s="4" t="s">
        <v>396</v>
      </c>
      <c r="E224" s="21">
        <v>2</v>
      </c>
      <c r="F224" s="22">
        <v>551.98</v>
      </c>
      <c r="G224" s="23">
        <f>F224*95%</f>
        <v>524.38099999999997</v>
      </c>
      <c r="H224" s="23">
        <f>F224*90%</f>
        <v>496.78200000000004</v>
      </c>
      <c r="I224" s="23">
        <f>F224*85%</f>
        <v>469.18299999999999</v>
      </c>
    </row>
    <row r="225" spans="1:9" ht="23.1" customHeight="1" outlineLevel="4" x14ac:dyDescent="0.2">
      <c r="A225" s="4" t="s">
        <v>416</v>
      </c>
      <c r="B225" s="35" t="s">
        <v>417</v>
      </c>
      <c r="C225" s="4" t="s">
        <v>10</v>
      </c>
      <c r="D225" s="4" t="s">
        <v>396</v>
      </c>
      <c r="E225" s="21">
        <v>30</v>
      </c>
      <c r="F225" s="22">
        <v>58.53</v>
      </c>
      <c r="G225" s="23">
        <f>F225*95%</f>
        <v>55.603499999999997</v>
      </c>
      <c r="H225" s="23">
        <f>F225*90%</f>
        <v>52.677</v>
      </c>
      <c r="I225" s="23">
        <f>F225*85%</f>
        <v>49.750500000000002</v>
      </c>
    </row>
    <row r="226" spans="1:9" ht="23.1" customHeight="1" outlineLevel="4" x14ac:dyDescent="0.2">
      <c r="A226" s="4" t="s">
        <v>418</v>
      </c>
      <c r="B226" s="35" t="s">
        <v>419</v>
      </c>
      <c r="C226" s="4" t="s">
        <v>10</v>
      </c>
      <c r="D226" s="4" t="s">
        <v>385</v>
      </c>
      <c r="E226" s="21">
        <v>30</v>
      </c>
      <c r="F226" s="22">
        <v>136.25</v>
      </c>
      <c r="G226" s="23">
        <f>F226*95%</f>
        <v>129.4375</v>
      </c>
      <c r="H226" s="23">
        <f>F226*90%</f>
        <v>122.625</v>
      </c>
      <c r="I226" s="23">
        <f>F226*85%</f>
        <v>115.8125</v>
      </c>
    </row>
    <row r="227" spans="1:9" ht="23.1" customHeight="1" outlineLevel="4" x14ac:dyDescent="0.2">
      <c r="A227" s="4" t="s">
        <v>420</v>
      </c>
      <c r="B227" s="35" t="s">
        <v>421</v>
      </c>
      <c r="C227" s="4" t="s">
        <v>10</v>
      </c>
      <c r="D227" s="4" t="s">
        <v>310</v>
      </c>
      <c r="E227" s="21">
        <v>63</v>
      </c>
      <c r="F227" s="22">
        <v>439.64</v>
      </c>
      <c r="G227" s="23">
        <f>F227*95%</f>
        <v>417.65799999999996</v>
      </c>
      <c r="H227" s="23">
        <f>F227*90%</f>
        <v>395.67599999999999</v>
      </c>
      <c r="I227" s="23">
        <f>F227*85%</f>
        <v>373.69399999999996</v>
      </c>
    </row>
    <row r="228" spans="1:9" ht="23.1" customHeight="1" outlineLevel="4" x14ac:dyDescent="0.2">
      <c r="A228" s="4" t="s">
        <v>422</v>
      </c>
      <c r="B228" s="35" t="s">
        <v>423</v>
      </c>
      <c r="C228" s="4" t="s">
        <v>10</v>
      </c>
      <c r="D228" s="4" t="s">
        <v>385</v>
      </c>
      <c r="E228" s="21">
        <v>2</v>
      </c>
      <c r="F228" s="22">
        <v>360</v>
      </c>
      <c r="G228" s="23">
        <f>F228*95%</f>
        <v>342</v>
      </c>
      <c r="H228" s="23">
        <f>F228*90%</f>
        <v>324</v>
      </c>
      <c r="I228" s="23">
        <f>F228*85%</f>
        <v>306</v>
      </c>
    </row>
    <row r="229" spans="1:9" ht="23.1" customHeight="1" outlineLevel="4" x14ac:dyDescent="0.2">
      <c r="A229" s="4" t="s">
        <v>424</v>
      </c>
      <c r="B229" s="35" t="s">
        <v>425</v>
      </c>
      <c r="C229" s="4" t="s">
        <v>426</v>
      </c>
      <c r="D229" s="4" t="s">
        <v>385</v>
      </c>
      <c r="E229" s="21">
        <v>5</v>
      </c>
      <c r="F229" s="22">
        <v>144.38</v>
      </c>
      <c r="G229" s="23">
        <f>F229*95%</f>
        <v>137.161</v>
      </c>
      <c r="H229" s="23">
        <f>F229*90%</f>
        <v>129.94200000000001</v>
      </c>
      <c r="I229" s="23">
        <f>F229*85%</f>
        <v>122.723</v>
      </c>
    </row>
    <row r="230" spans="1:9" ht="11.1" customHeight="1" outlineLevel="4" x14ac:dyDescent="0.2">
      <c r="A230" s="4" t="s">
        <v>427</v>
      </c>
      <c r="B230" s="35" t="s">
        <v>428</v>
      </c>
      <c r="C230" s="4" t="s">
        <v>10</v>
      </c>
      <c r="D230" s="4" t="s">
        <v>413</v>
      </c>
      <c r="E230" s="21">
        <v>10</v>
      </c>
      <c r="F230" s="22">
        <v>143.75</v>
      </c>
      <c r="G230" s="23">
        <f>F230*95%</f>
        <v>136.5625</v>
      </c>
      <c r="H230" s="23">
        <f>F230*90%</f>
        <v>129.375</v>
      </c>
      <c r="I230" s="23">
        <f>F230*85%</f>
        <v>122.1875</v>
      </c>
    </row>
    <row r="231" spans="1:9" ht="11.1" customHeight="1" outlineLevel="4" x14ac:dyDescent="0.2">
      <c r="A231" s="4" t="s">
        <v>429</v>
      </c>
      <c r="B231" s="35" t="s">
        <v>430</v>
      </c>
      <c r="C231" s="4" t="s">
        <v>10</v>
      </c>
      <c r="D231" s="4" t="s">
        <v>310</v>
      </c>
      <c r="E231" s="21">
        <v>10</v>
      </c>
      <c r="F231" s="22">
        <v>82.8</v>
      </c>
      <c r="G231" s="23">
        <f>F231*95%</f>
        <v>78.66</v>
      </c>
      <c r="H231" s="23">
        <f>F231*90%</f>
        <v>74.52</v>
      </c>
      <c r="I231" s="23">
        <f>F231*85%</f>
        <v>70.38</v>
      </c>
    </row>
    <row r="232" spans="1:9" ht="11.1" customHeight="1" outlineLevel="4" x14ac:dyDescent="0.2">
      <c r="A232" s="4" t="s">
        <v>431</v>
      </c>
      <c r="B232" s="35" t="s">
        <v>432</v>
      </c>
      <c r="C232" s="4" t="s">
        <v>10</v>
      </c>
      <c r="D232" s="4" t="s">
        <v>396</v>
      </c>
      <c r="E232" s="21">
        <v>55</v>
      </c>
      <c r="F232" s="22">
        <v>60.75</v>
      </c>
      <c r="G232" s="23">
        <f>F232*95%</f>
        <v>57.712499999999999</v>
      </c>
      <c r="H232" s="23">
        <f>F232*90%</f>
        <v>54.675000000000004</v>
      </c>
      <c r="I232" s="23">
        <f>F232*85%</f>
        <v>51.637499999999996</v>
      </c>
    </row>
    <row r="233" spans="1:9" ht="11.1" customHeight="1" outlineLevel="4" x14ac:dyDescent="0.2">
      <c r="A233" s="4" t="s">
        <v>433</v>
      </c>
      <c r="B233" s="35" t="s">
        <v>434</v>
      </c>
      <c r="C233" s="4" t="s">
        <v>10</v>
      </c>
      <c r="D233" s="4" t="s">
        <v>385</v>
      </c>
      <c r="E233" s="21">
        <v>138</v>
      </c>
      <c r="F233" s="22">
        <v>216.33</v>
      </c>
      <c r="G233" s="23">
        <f>F233*95%</f>
        <v>205.51349999999999</v>
      </c>
      <c r="H233" s="23">
        <f>F233*90%</f>
        <v>194.697</v>
      </c>
      <c r="I233" s="23">
        <f>F233*85%</f>
        <v>183.88050000000001</v>
      </c>
    </row>
    <row r="234" spans="1:9" ht="11.1" customHeight="1" outlineLevel="4" x14ac:dyDescent="0.2">
      <c r="A234" s="4" t="s">
        <v>435</v>
      </c>
      <c r="B234" s="35" t="s">
        <v>436</v>
      </c>
      <c r="C234" s="4" t="s">
        <v>10</v>
      </c>
      <c r="D234" s="4" t="s">
        <v>413</v>
      </c>
      <c r="E234" s="21">
        <v>876</v>
      </c>
      <c r="F234" s="22">
        <v>11.4</v>
      </c>
      <c r="G234" s="23">
        <f>F234*95%</f>
        <v>10.83</v>
      </c>
      <c r="H234" s="23">
        <f>F234*90%</f>
        <v>10.26</v>
      </c>
      <c r="I234" s="23">
        <f>F234*85%</f>
        <v>9.69</v>
      </c>
    </row>
    <row r="235" spans="1:9" ht="23.1" customHeight="1" outlineLevel="4" x14ac:dyDescent="0.2">
      <c r="A235" s="4" t="s">
        <v>437</v>
      </c>
      <c r="B235" s="35" t="s">
        <v>438</v>
      </c>
      <c r="C235" s="4" t="s">
        <v>10</v>
      </c>
      <c r="D235" s="4" t="s">
        <v>396</v>
      </c>
      <c r="E235" s="21">
        <v>95</v>
      </c>
      <c r="F235" s="22">
        <v>35.5</v>
      </c>
      <c r="G235" s="23">
        <f>F235*95%</f>
        <v>33.725000000000001</v>
      </c>
      <c r="H235" s="23">
        <f>F235*90%</f>
        <v>31.95</v>
      </c>
      <c r="I235" s="23">
        <f>F235*85%</f>
        <v>30.175000000000001</v>
      </c>
    </row>
    <row r="236" spans="1:9" ht="23.1" customHeight="1" outlineLevel="4" x14ac:dyDescent="0.2">
      <c r="A236" s="4" t="s">
        <v>439</v>
      </c>
      <c r="B236" s="35" t="s">
        <v>440</v>
      </c>
      <c r="C236" s="4" t="s">
        <v>10</v>
      </c>
      <c r="D236" s="4" t="s">
        <v>413</v>
      </c>
      <c r="E236" s="21">
        <v>17</v>
      </c>
      <c r="F236" s="22">
        <v>48.75</v>
      </c>
      <c r="G236" s="23">
        <f>F236*95%</f>
        <v>46.3125</v>
      </c>
      <c r="H236" s="23">
        <f>F236*90%</f>
        <v>43.875</v>
      </c>
      <c r="I236" s="23">
        <f>F236*85%</f>
        <v>41.4375</v>
      </c>
    </row>
    <row r="237" spans="1:9" ht="11.1" customHeight="1" outlineLevel="4" x14ac:dyDescent="0.2">
      <c r="A237" s="4" t="s">
        <v>441</v>
      </c>
      <c r="B237" s="35" t="s">
        <v>442</v>
      </c>
      <c r="C237" s="4" t="s">
        <v>10</v>
      </c>
      <c r="D237" s="4" t="s">
        <v>396</v>
      </c>
      <c r="E237" s="21">
        <v>13</v>
      </c>
      <c r="F237" s="22">
        <v>17.78</v>
      </c>
      <c r="G237" s="23">
        <f>F237*95%</f>
        <v>16.891000000000002</v>
      </c>
      <c r="H237" s="23">
        <f>F237*90%</f>
        <v>16.002000000000002</v>
      </c>
      <c r="I237" s="23">
        <f>F237*85%</f>
        <v>15.113000000000001</v>
      </c>
    </row>
    <row r="238" spans="1:9" ht="11.1" customHeight="1" outlineLevel="4" x14ac:dyDescent="0.2">
      <c r="A238" s="4" t="s">
        <v>443</v>
      </c>
      <c r="B238" s="35" t="s">
        <v>444</v>
      </c>
      <c r="C238" s="4" t="s">
        <v>10</v>
      </c>
      <c r="D238" s="4" t="s">
        <v>385</v>
      </c>
      <c r="E238" s="21">
        <v>60</v>
      </c>
      <c r="F238" s="22">
        <v>49.68</v>
      </c>
      <c r="G238" s="23">
        <f>F238*95%</f>
        <v>47.195999999999998</v>
      </c>
      <c r="H238" s="23">
        <f>F238*90%</f>
        <v>44.712000000000003</v>
      </c>
      <c r="I238" s="23">
        <f>F238*85%</f>
        <v>42.228000000000002</v>
      </c>
    </row>
    <row r="239" spans="1:9" ht="11.1" customHeight="1" outlineLevel="4" x14ac:dyDescent="0.2">
      <c r="A239" s="4" t="s">
        <v>445</v>
      </c>
      <c r="B239" s="35" t="s">
        <v>446</v>
      </c>
      <c r="C239" s="4" t="s">
        <v>10</v>
      </c>
      <c r="D239" s="4" t="s">
        <v>385</v>
      </c>
      <c r="E239" s="21">
        <v>6</v>
      </c>
      <c r="F239" s="22">
        <v>262.5</v>
      </c>
      <c r="G239" s="23">
        <f>F239*95%</f>
        <v>249.375</v>
      </c>
      <c r="H239" s="23">
        <f>F239*90%</f>
        <v>236.25</v>
      </c>
      <c r="I239" s="23">
        <f>F239*85%</f>
        <v>223.125</v>
      </c>
    </row>
    <row r="240" spans="1:9" ht="11.1" customHeight="1" outlineLevel="4" x14ac:dyDescent="0.2">
      <c r="A240" s="4" t="s">
        <v>447</v>
      </c>
      <c r="B240" s="35" t="s">
        <v>448</v>
      </c>
      <c r="C240" s="4" t="s">
        <v>10</v>
      </c>
      <c r="D240" s="4" t="s">
        <v>413</v>
      </c>
      <c r="E240" s="21">
        <v>290</v>
      </c>
      <c r="F240" s="22">
        <v>5.15</v>
      </c>
      <c r="G240" s="23">
        <f>F240*95%</f>
        <v>4.8925000000000001</v>
      </c>
      <c r="H240" s="23">
        <f>F240*90%</f>
        <v>4.6350000000000007</v>
      </c>
      <c r="I240" s="23">
        <f>F240*85%</f>
        <v>4.3775000000000004</v>
      </c>
    </row>
    <row r="241" spans="1:9" ht="11.1" customHeight="1" outlineLevel="4" x14ac:dyDescent="0.2">
      <c r="A241" s="4" t="s">
        <v>449</v>
      </c>
      <c r="B241" s="35" t="s">
        <v>450</v>
      </c>
      <c r="C241" s="4" t="s">
        <v>10</v>
      </c>
      <c r="D241" s="4" t="s">
        <v>396</v>
      </c>
      <c r="E241" s="21">
        <v>43</v>
      </c>
      <c r="F241" s="22">
        <v>34.74</v>
      </c>
      <c r="G241" s="23">
        <f>F241*95%</f>
        <v>33.003</v>
      </c>
      <c r="H241" s="23">
        <f>F241*90%</f>
        <v>31.266000000000002</v>
      </c>
      <c r="I241" s="23">
        <f>F241*85%</f>
        <v>29.529</v>
      </c>
    </row>
    <row r="242" spans="1:9" ht="23.1" customHeight="1" outlineLevel="4" x14ac:dyDescent="0.2">
      <c r="A242" s="4" t="s">
        <v>451</v>
      </c>
      <c r="B242" s="35" t="s">
        <v>452</v>
      </c>
      <c r="C242" s="4" t="s">
        <v>10</v>
      </c>
      <c r="D242" s="4" t="s">
        <v>396</v>
      </c>
      <c r="E242" s="21">
        <v>26</v>
      </c>
      <c r="F242" s="22">
        <v>51.89</v>
      </c>
      <c r="G242" s="23">
        <f>F242*95%</f>
        <v>49.295499999999997</v>
      </c>
      <c r="H242" s="23">
        <f>F242*90%</f>
        <v>46.701000000000001</v>
      </c>
      <c r="I242" s="23">
        <f>F242*85%</f>
        <v>44.106499999999997</v>
      </c>
    </row>
    <row r="243" spans="1:9" ht="11.1" customHeight="1" outlineLevel="4" x14ac:dyDescent="0.2">
      <c r="A243" s="4" t="s">
        <v>453</v>
      </c>
      <c r="B243" s="35" t="s">
        <v>454</v>
      </c>
      <c r="C243" s="4" t="s">
        <v>10</v>
      </c>
      <c r="D243" s="4" t="s">
        <v>396</v>
      </c>
      <c r="E243" s="21">
        <v>2</v>
      </c>
      <c r="F243" s="24">
        <v>1976.98</v>
      </c>
      <c r="G243" s="23">
        <f>F243*95%</f>
        <v>1878.1309999999999</v>
      </c>
      <c r="H243" s="23">
        <f>F243*90%</f>
        <v>1779.2820000000002</v>
      </c>
      <c r="I243" s="23">
        <f>F243*85%</f>
        <v>1680.433</v>
      </c>
    </row>
    <row r="244" spans="1:9" ht="11.1" customHeight="1" outlineLevel="4" x14ac:dyDescent="0.2">
      <c r="A244" s="4" t="s">
        <v>455</v>
      </c>
      <c r="B244" s="35" t="s">
        <v>456</v>
      </c>
      <c r="C244" s="4" t="s">
        <v>10</v>
      </c>
      <c r="D244" s="4" t="s">
        <v>385</v>
      </c>
      <c r="E244" s="21">
        <v>2</v>
      </c>
      <c r="F244" s="22">
        <v>43.26</v>
      </c>
      <c r="G244" s="23">
        <f>F244*95%</f>
        <v>41.096999999999994</v>
      </c>
      <c r="H244" s="23">
        <f>F244*90%</f>
        <v>38.933999999999997</v>
      </c>
      <c r="I244" s="23">
        <f>F244*85%</f>
        <v>36.771000000000001</v>
      </c>
    </row>
    <row r="245" spans="1:9" ht="11.1" customHeight="1" outlineLevel="4" x14ac:dyDescent="0.2">
      <c r="A245" s="4" t="s">
        <v>457</v>
      </c>
      <c r="B245" s="35" t="s">
        <v>458</v>
      </c>
      <c r="C245" s="4" t="s">
        <v>10</v>
      </c>
      <c r="D245" s="4" t="s">
        <v>212</v>
      </c>
      <c r="E245" s="21">
        <v>22</v>
      </c>
      <c r="F245" s="22">
        <v>21</v>
      </c>
      <c r="G245" s="23">
        <f>F245*95%</f>
        <v>19.95</v>
      </c>
      <c r="H245" s="23">
        <f>F245*90%</f>
        <v>18.900000000000002</v>
      </c>
      <c r="I245" s="23">
        <f>F245*85%</f>
        <v>17.849999999999998</v>
      </c>
    </row>
    <row r="246" spans="1:9" ht="11.1" customHeight="1" outlineLevel="4" x14ac:dyDescent="0.2">
      <c r="A246" s="4" t="s">
        <v>459</v>
      </c>
      <c r="B246" s="35" t="s">
        <v>460</v>
      </c>
      <c r="C246" s="4" t="s">
        <v>10</v>
      </c>
      <c r="D246" s="4" t="s">
        <v>212</v>
      </c>
      <c r="E246" s="25">
        <v>1380</v>
      </c>
      <c r="F246" s="22">
        <v>35.25</v>
      </c>
      <c r="G246" s="23">
        <f>F246*95%</f>
        <v>33.487499999999997</v>
      </c>
      <c r="H246" s="23">
        <f>F246*90%</f>
        <v>31.725000000000001</v>
      </c>
      <c r="I246" s="23">
        <f>F246*85%</f>
        <v>29.962499999999999</v>
      </c>
    </row>
    <row r="247" spans="1:9" ht="23.1" customHeight="1" outlineLevel="4" x14ac:dyDescent="0.2">
      <c r="A247" s="4" t="s">
        <v>461</v>
      </c>
      <c r="B247" s="35" t="s">
        <v>462</v>
      </c>
      <c r="C247" s="4" t="s">
        <v>10</v>
      </c>
      <c r="D247" s="4" t="s">
        <v>396</v>
      </c>
      <c r="E247" s="21">
        <v>60</v>
      </c>
      <c r="F247" s="22">
        <v>16.079999999999998</v>
      </c>
      <c r="G247" s="23">
        <f>F247*95%</f>
        <v>15.275999999999998</v>
      </c>
      <c r="H247" s="23">
        <f>F247*90%</f>
        <v>14.472</v>
      </c>
      <c r="I247" s="23">
        <f>F247*85%</f>
        <v>13.667999999999997</v>
      </c>
    </row>
    <row r="248" spans="1:9" ht="11.1" customHeight="1" outlineLevel="4" x14ac:dyDescent="0.2">
      <c r="A248" s="4" t="s">
        <v>463</v>
      </c>
      <c r="B248" s="35" t="s">
        <v>464</v>
      </c>
      <c r="C248" s="4" t="s">
        <v>10</v>
      </c>
      <c r="D248" s="4" t="s">
        <v>212</v>
      </c>
      <c r="E248" s="21">
        <v>17</v>
      </c>
      <c r="F248" s="22">
        <v>62.21</v>
      </c>
      <c r="G248" s="23">
        <f>F248*95%</f>
        <v>59.099499999999999</v>
      </c>
      <c r="H248" s="23">
        <f>F248*90%</f>
        <v>55.989000000000004</v>
      </c>
      <c r="I248" s="23">
        <f>F248*85%</f>
        <v>52.878500000000003</v>
      </c>
    </row>
    <row r="249" spans="1:9" ht="11.1" customHeight="1" outlineLevel="2" x14ac:dyDescent="0.2">
      <c r="A249" s="2"/>
      <c r="B249" s="34" t="s">
        <v>465</v>
      </c>
      <c r="C249" s="2"/>
      <c r="D249" s="3"/>
      <c r="E249" s="20"/>
      <c r="F249" s="20"/>
      <c r="G249" s="20"/>
      <c r="H249" s="20"/>
      <c r="I249" s="20"/>
    </row>
    <row r="250" spans="1:9" ht="11.1" customHeight="1" outlineLevel="3" x14ac:dyDescent="0.2">
      <c r="A250" s="4" t="s">
        <v>466</v>
      </c>
      <c r="B250" s="35" t="s">
        <v>467</v>
      </c>
      <c r="C250" s="4" t="s">
        <v>10</v>
      </c>
      <c r="D250" s="4" t="s">
        <v>468</v>
      </c>
      <c r="E250" s="21">
        <v>2</v>
      </c>
      <c r="F250" s="22">
        <v>611.03</v>
      </c>
      <c r="G250" s="23">
        <f>F250*95%</f>
        <v>580.47849999999994</v>
      </c>
      <c r="H250" s="23">
        <f>F250*90%</f>
        <v>549.92700000000002</v>
      </c>
      <c r="I250" s="23">
        <f>F250*85%</f>
        <v>519.37549999999999</v>
      </c>
    </row>
    <row r="251" spans="1:9" ht="11.1" customHeight="1" outlineLevel="3" x14ac:dyDescent="0.2">
      <c r="A251" s="4" t="s">
        <v>469</v>
      </c>
      <c r="B251" s="35" t="s">
        <v>470</v>
      </c>
      <c r="C251" s="4" t="s">
        <v>10</v>
      </c>
      <c r="D251" s="4" t="s">
        <v>468</v>
      </c>
      <c r="E251" s="21">
        <v>11</v>
      </c>
      <c r="F251" s="22">
        <v>330.2</v>
      </c>
      <c r="G251" s="23">
        <f>F251*95%</f>
        <v>313.69</v>
      </c>
      <c r="H251" s="23">
        <f>F251*90%</f>
        <v>297.18</v>
      </c>
      <c r="I251" s="23">
        <f>F251*85%</f>
        <v>280.66999999999996</v>
      </c>
    </row>
    <row r="252" spans="1:9" ht="11.1" customHeight="1" outlineLevel="3" x14ac:dyDescent="0.2">
      <c r="A252" s="4" t="s">
        <v>471</v>
      </c>
      <c r="B252" s="35" t="s">
        <v>472</v>
      </c>
      <c r="C252" s="4" t="s">
        <v>10</v>
      </c>
      <c r="D252" s="4" t="s">
        <v>468</v>
      </c>
      <c r="E252" s="21">
        <v>10</v>
      </c>
      <c r="F252" s="22">
        <v>534.91</v>
      </c>
      <c r="G252" s="23">
        <f>F252*95%</f>
        <v>508.16449999999992</v>
      </c>
      <c r="H252" s="23">
        <f>F252*90%</f>
        <v>481.41899999999998</v>
      </c>
      <c r="I252" s="23">
        <f>F252*85%</f>
        <v>454.67349999999993</v>
      </c>
    </row>
    <row r="253" spans="1:9" ht="11.1" customHeight="1" outlineLevel="3" x14ac:dyDescent="0.2">
      <c r="A253" s="4" t="s">
        <v>473</v>
      </c>
      <c r="B253" s="35" t="s">
        <v>474</v>
      </c>
      <c r="C253" s="4" t="s">
        <v>10</v>
      </c>
      <c r="D253" s="4" t="s">
        <v>468</v>
      </c>
      <c r="E253" s="21">
        <v>20</v>
      </c>
      <c r="F253" s="22">
        <v>291.75</v>
      </c>
      <c r="G253" s="23">
        <f>F253*95%</f>
        <v>277.16249999999997</v>
      </c>
      <c r="H253" s="23">
        <f>F253*90%</f>
        <v>262.57499999999999</v>
      </c>
      <c r="I253" s="23">
        <f>F253*85%</f>
        <v>247.98749999999998</v>
      </c>
    </row>
    <row r="254" spans="1:9" ht="11.1" customHeight="1" outlineLevel="3" x14ac:dyDescent="0.2">
      <c r="A254" s="4" t="s">
        <v>475</v>
      </c>
      <c r="B254" s="35" t="s">
        <v>476</v>
      </c>
      <c r="C254" s="4" t="s">
        <v>10</v>
      </c>
      <c r="D254" s="4" t="s">
        <v>468</v>
      </c>
      <c r="E254" s="21">
        <v>23</v>
      </c>
      <c r="F254" s="22">
        <v>383.26</v>
      </c>
      <c r="G254" s="23">
        <f>F254*95%</f>
        <v>364.09699999999998</v>
      </c>
      <c r="H254" s="23">
        <f>F254*90%</f>
        <v>344.93400000000003</v>
      </c>
      <c r="I254" s="23">
        <f>F254*85%</f>
        <v>325.77099999999996</v>
      </c>
    </row>
    <row r="255" spans="1:9" ht="11.1" customHeight="1" outlineLevel="3" x14ac:dyDescent="0.2">
      <c r="A255" s="4" t="s">
        <v>477</v>
      </c>
      <c r="B255" s="35" t="s">
        <v>478</v>
      </c>
      <c r="C255" s="4" t="s">
        <v>10</v>
      </c>
      <c r="D255" s="4" t="s">
        <v>468</v>
      </c>
      <c r="E255" s="21">
        <v>1</v>
      </c>
      <c r="F255" s="22">
        <v>826.54</v>
      </c>
      <c r="G255" s="23">
        <f>F255*95%</f>
        <v>785.21299999999997</v>
      </c>
      <c r="H255" s="23">
        <f>F255*90%</f>
        <v>743.88599999999997</v>
      </c>
      <c r="I255" s="23">
        <f>F255*85%</f>
        <v>702.55899999999997</v>
      </c>
    </row>
    <row r="256" spans="1:9" ht="11.1" customHeight="1" outlineLevel="3" x14ac:dyDescent="0.2">
      <c r="A256" s="4" t="s">
        <v>479</v>
      </c>
      <c r="B256" s="35" t="s">
        <v>480</v>
      </c>
      <c r="C256" s="4" t="s">
        <v>10</v>
      </c>
      <c r="D256" s="4" t="s">
        <v>468</v>
      </c>
      <c r="E256" s="21">
        <v>10</v>
      </c>
      <c r="F256" s="22">
        <v>940.13</v>
      </c>
      <c r="G256" s="23">
        <f>F256*95%</f>
        <v>893.12349999999992</v>
      </c>
      <c r="H256" s="23">
        <f>F256*90%</f>
        <v>846.11699999999996</v>
      </c>
      <c r="I256" s="23">
        <f>F256*85%</f>
        <v>799.1105</v>
      </c>
    </row>
    <row r="257" spans="1:9" ht="11.1" customHeight="1" outlineLevel="3" x14ac:dyDescent="0.2">
      <c r="A257" s="4" t="s">
        <v>481</v>
      </c>
      <c r="B257" s="35" t="s">
        <v>482</v>
      </c>
      <c r="C257" s="4" t="s">
        <v>10</v>
      </c>
      <c r="D257" s="4" t="s">
        <v>468</v>
      </c>
      <c r="E257" s="21">
        <v>4</v>
      </c>
      <c r="F257" s="24">
        <v>1518.79</v>
      </c>
      <c r="G257" s="23">
        <f>F257*95%</f>
        <v>1442.8505</v>
      </c>
      <c r="H257" s="23">
        <f>F257*90%</f>
        <v>1366.9110000000001</v>
      </c>
      <c r="I257" s="23">
        <f>F257*85%</f>
        <v>1290.9714999999999</v>
      </c>
    </row>
    <row r="258" spans="1:9" ht="11.1" customHeight="1" outlineLevel="3" x14ac:dyDescent="0.2">
      <c r="A258" s="4" t="s">
        <v>483</v>
      </c>
      <c r="B258" s="35" t="s">
        <v>484</v>
      </c>
      <c r="C258" s="4" t="s">
        <v>10</v>
      </c>
      <c r="D258" s="4" t="s">
        <v>485</v>
      </c>
      <c r="E258" s="21">
        <v>43</v>
      </c>
      <c r="F258" s="22">
        <v>298.89</v>
      </c>
      <c r="G258" s="23">
        <f>F258*95%</f>
        <v>283.94549999999998</v>
      </c>
      <c r="H258" s="23">
        <f>F258*90%</f>
        <v>269.00099999999998</v>
      </c>
      <c r="I258" s="23">
        <f>F258*85%</f>
        <v>254.05649999999997</v>
      </c>
    </row>
    <row r="259" spans="1:9" ht="11.1" customHeight="1" outlineLevel="3" x14ac:dyDescent="0.2">
      <c r="A259" s="4" t="s">
        <v>486</v>
      </c>
      <c r="B259" s="35" t="s">
        <v>487</v>
      </c>
      <c r="C259" s="4" t="s">
        <v>10</v>
      </c>
      <c r="D259" s="4" t="s">
        <v>485</v>
      </c>
      <c r="E259" s="21">
        <v>73</v>
      </c>
      <c r="F259" s="22">
        <v>381.54</v>
      </c>
      <c r="G259" s="23">
        <f>F259*95%</f>
        <v>362.46300000000002</v>
      </c>
      <c r="H259" s="23">
        <f>F259*90%</f>
        <v>343.38600000000002</v>
      </c>
      <c r="I259" s="23">
        <f>F259*85%</f>
        <v>324.30900000000003</v>
      </c>
    </row>
    <row r="260" spans="1:9" ht="11.1" customHeight="1" outlineLevel="3" x14ac:dyDescent="0.2">
      <c r="A260" s="4" t="s">
        <v>488</v>
      </c>
      <c r="B260" s="35" t="s">
        <v>489</v>
      </c>
      <c r="C260" s="4" t="s">
        <v>10</v>
      </c>
      <c r="D260" s="4" t="s">
        <v>468</v>
      </c>
      <c r="E260" s="21">
        <v>97</v>
      </c>
      <c r="F260" s="22">
        <v>241.88</v>
      </c>
      <c r="G260" s="23">
        <f>F260*95%</f>
        <v>229.78599999999997</v>
      </c>
      <c r="H260" s="23">
        <f>F260*90%</f>
        <v>217.69200000000001</v>
      </c>
      <c r="I260" s="23">
        <f>F260*85%</f>
        <v>205.59799999999998</v>
      </c>
    </row>
    <row r="261" spans="1:9" ht="11.1" customHeight="1" outlineLevel="3" x14ac:dyDescent="0.2">
      <c r="A261" s="4" t="s">
        <v>490</v>
      </c>
      <c r="B261" s="35" t="s">
        <v>491</v>
      </c>
      <c r="C261" s="4" t="s">
        <v>10</v>
      </c>
      <c r="D261" s="4" t="s">
        <v>468</v>
      </c>
      <c r="E261" s="21">
        <v>9</v>
      </c>
      <c r="F261" s="22">
        <v>170</v>
      </c>
      <c r="G261" s="23">
        <f>F261*95%</f>
        <v>161.5</v>
      </c>
      <c r="H261" s="23">
        <f>F261*90%</f>
        <v>153</v>
      </c>
      <c r="I261" s="23">
        <f>F261*85%</f>
        <v>144.5</v>
      </c>
    </row>
    <row r="262" spans="1:9" ht="11.1" customHeight="1" outlineLevel="3" x14ac:dyDescent="0.2">
      <c r="A262" s="4" t="s">
        <v>492</v>
      </c>
      <c r="B262" s="35" t="s">
        <v>493</v>
      </c>
      <c r="C262" s="4" t="s">
        <v>10</v>
      </c>
      <c r="D262" s="4" t="s">
        <v>468</v>
      </c>
      <c r="E262" s="21">
        <v>100</v>
      </c>
      <c r="F262" s="24">
        <v>1575</v>
      </c>
      <c r="G262" s="23">
        <f>F262*95%</f>
        <v>1496.25</v>
      </c>
      <c r="H262" s="23">
        <f>F262*90%</f>
        <v>1417.5</v>
      </c>
      <c r="I262" s="23">
        <f>F262*85%</f>
        <v>1338.75</v>
      </c>
    </row>
    <row r="263" spans="1:9" ht="11.1" customHeight="1" outlineLevel="3" x14ac:dyDescent="0.2">
      <c r="A263" s="4" t="s">
        <v>494</v>
      </c>
      <c r="B263" s="35" t="s">
        <v>495</v>
      </c>
      <c r="C263" s="4" t="s">
        <v>10</v>
      </c>
      <c r="D263" s="4" t="s">
        <v>468</v>
      </c>
      <c r="E263" s="21">
        <v>2</v>
      </c>
      <c r="F263" s="22">
        <v>936.85</v>
      </c>
      <c r="G263" s="23">
        <f>F263*95%</f>
        <v>890.00749999999994</v>
      </c>
      <c r="H263" s="23">
        <f>F263*90%</f>
        <v>843.16500000000008</v>
      </c>
      <c r="I263" s="23">
        <f>F263*85%</f>
        <v>796.32249999999999</v>
      </c>
    </row>
    <row r="264" spans="1:9" ht="11.1" customHeight="1" outlineLevel="3" x14ac:dyDescent="0.2">
      <c r="A264" s="4" t="s">
        <v>496</v>
      </c>
      <c r="B264" s="35" t="s">
        <v>497</v>
      </c>
      <c r="C264" s="4" t="s">
        <v>10</v>
      </c>
      <c r="D264" s="4" t="s">
        <v>468</v>
      </c>
      <c r="E264" s="21">
        <v>3</v>
      </c>
      <c r="F264" s="22">
        <v>253.07</v>
      </c>
      <c r="G264" s="23">
        <f>F264*95%</f>
        <v>240.41649999999998</v>
      </c>
      <c r="H264" s="23">
        <f>F264*90%</f>
        <v>227.76300000000001</v>
      </c>
      <c r="I264" s="23">
        <f>F264*85%</f>
        <v>215.1095</v>
      </c>
    </row>
    <row r="265" spans="1:9" ht="11.1" customHeight="1" outlineLevel="3" x14ac:dyDescent="0.2">
      <c r="A265" s="4" t="s">
        <v>498</v>
      </c>
      <c r="B265" s="35" t="s">
        <v>499</v>
      </c>
      <c r="C265" s="4" t="s">
        <v>10</v>
      </c>
      <c r="D265" s="4" t="s">
        <v>468</v>
      </c>
      <c r="E265" s="21">
        <v>31</v>
      </c>
      <c r="F265" s="22">
        <v>546.73</v>
      </c>
      <c r="G265" s="23">
        <f>F265*95%</f>
        <v>519.39350000000002</v>
      </c>
      <c r="H265" s="23">
        <f>F265*90%</f>
        <v>492.05700000000002</v>
      </c>
      <c r="I265" s="23">
        <f>F265*85%</f>
        <v>464.72050000000002</v>
      </c>
    </row>
    <row r="266" spans="1:9" ht="11.1" customHeight="1" outlineLevel="3" x14ac:dyDescent="0.2">
      <c r="A266" s="4" t="s">
        <v>500</v>
      </c>
      <c r="B266" s="35" t="s">
        <v>501</v>
      </c>
      <c r="C266" s="4" t="s">
        <v>10</v>
      </c>
      <c r="D266" s="4" t="s">
        <v>468</v>
      </c>
      <c r="E266" s="21">
        <v>3</v>
      </c>
      <c r="F266" s="22">
        <v>398.54</v>
      </c>
      <c r="G266" s="23">
        <f>F266*95%</f>
        <v>378.613</v>
      </c>
      <c r="H266" s="23">
        <f>F266*90%</f>
        <v>358.68600000000004</v>
      </c>
      <c r="I266" s="23">
        <f>F266*85%</f>
        <v>338.75900000000001</v>
      </c>
    </row>
    <row r="267" spans="1:9" ht="11.1" customHeight="1" outlineLevel="3" x14ac:dyDescent="0.2">
      <c r="A267" s="4" t="s">
        <v>502</v>
      </c>
      <c r="B267" s="35" t="s">
        <v>503</v>
      </c>
      <c r="C267" s="4" t="s">
        <v>10</v>
      </c>
      <c r="D267" s="4" t="s">
        <v>468</v>
      </c>
      <c r="E267" s="21">
        <v>2</v>
      </c>
      <c r="F267" s="22">
        <v>268.76</v>
      </c>
      <c r="G267" s="23">
        <f>F267*95%</f>
        <v>255.32199999999997</v>
      </c>
      <c r="H267" s="23">
        <f>F267*90%</f>
        <v>241.88399999999999</v>
      </c>
      <c r="I267" s="23">
        <f>F267*85%</f>
        <v>228.446</v>
      </c>
    </row>
    <row r="268" spans="1:9" ht="11.1" customHeight="1" outlineLevel="3" x14ac:dyDescent="0.2">
      <c r="A268" s="4" t="s">
        <v>504</v>
      </c>
      <c r="B268" s="35" t="s">
        <v>505</v>
      </c>
      <c r="C268" s="4" t="s">
        <v>10</v>
      </c>
      <c r="D268" s="4" t="s">
        <v>468</v>
      </c>
      <c r="E268" s="21">
        <v>2</v>
      </c>
      <c r="F268" s="22">
        <v>578.75</v>
      </c>
      <c r="G268" s="23">
        <f>F268*95%</f>
        <v>549.8125</v>
      </c>
      <c r="H268" s="23">
        <f>F268*90%</f>
        <v>520.875</v>
      </c>
      <c r="I268" s="23">
        <f>F268*85%</f>
        <v>491.9375</v>
      </c>
    </row>
    <row r="269" spans="1:9" ht="11.1" customHeight="1" outlineLevel="3" x14ac:dyDescent="0.2">
      <c r="A269" s="4" t="s">
        <v>506</v>
      </c>
      <c r="B269" s="35" t="s">
        <v>507</v>
      </c>
      <c r="C269" s="4" t="s">
        <v>10</v>
      </c>
      <c r="D269" s="4" t="s">
        <v>468</v>
      </c>
      <c r="E269" s="21">
        <v>3</v>
      </c>
      <c r="F269" s="22">
        <v>363.72</v>
      </c>
      <c r="G269" s="23">
        <f>F269*95%</f>
        <v>345.53399999999999</v>
      </c>
      <c r="H269" s="23">
        <f>F269*90%</f>
        <v>327.34800000000001</v>
      </c>
      <c r="I269" s="23">
        <f>F269*85%</f>
        <v>309.16200000000003</v>
      </c>
    </row>
    <row r="270" spans="1:9" ht="11.1" customHeight="1" outlineLevel="3" x14ac:dyDescent="0.2">
      <c r="A270" s="4" t="s">
        <v>508</v>
      </c>
      <c r="B270" s="35" t="s">
        <v>509</v>
      </c>
      <c r="C270" s="4" t="s">
        <v>10</v>
      </c>
      <c r="D270" s="4" t="s">
        <v>468</v>
      </c>
      <c r="E270" s="21">
        <v>10</v>
      </c>
      <c r="F270" s="22">
        <v>244.46</v>
      </c>
      <c r="G270" s="23">
        <f>F270*95%</f>
        <v>232.23699999999999</v>
      </c>
      <c r="H270" s="23">
        <f>F270*90%</f>
        <v>220.01400000000001</v>
      </c>
      <c r="I270" s="23">
        <f>F270*85%</f>
        <v>207.791</v>
      </c>
    </row>
    <row r="271" spans="1:9" ht="11.1" customHeight="1" outlineLevel="3" x14ac:dyDescent="0.2">
      <c r="A271" s="4" t="s">
        <v>510</v>
      </c>
      <c r="B271" s="35" t="s">
        <v>511</v>
      </c>
      <c r="C271" s="4" t="s">
        <v>10</v>
      </c>
      <c r="D271" s="4" t="s">
        <v>468</v>
      </c>
      <c r="E271" s="21">
        <v>3</v>
      </c>
      <c r="F271" s="22">
        <v>402.55</v>
      </c>
      <c r="G271" s="23">
        <f>F271*95%</f>
        <v>382.42250000000001</v>
      </c>
      <c r="H271" s="23">
        <f>F271*90%</f>
        <v>362.29500000000002</v>
      </c>
      <c r="I271" s="23">
        <f>F271*85%</f>
        <v>342.16750000000002</v>
      </c>
    </row>
    <row r="272" spans="1:9" ht="11.1" customHeight="1" outlineLevel="3" x14ac:dyDescent="0.2">
      <c r="A272" s="4" t="s">
        <v>512</v>
      </c>
      <c r="B272" s="35" t="s">
        <v>513</v>
      </c>
      <c r="C272" s="4" t="s">
        <v>10</v>
      </c>
      <c r="D272" s="4" t="s">
        <v>468</v>
      </c>
      <c r="E272" s="21">
        <v>1</v>
      </c>
      <c r="F272" s="22">
        <v>627.41</v>
      </c>
      <c r="G272" s="23">
        <f>F272*95%</f>
        <v>596.03949999999998</v>
      </c>
      <c r="H272" s="23">
        <f>F272*90%</f>
        <v>564.66899999999998</v>
      </c>
      <c r="I272" s="23">
        <f>F272*85%</f>
        <v>533.29849999999999</v>
      </c>
    </row>
    <row r="273" spans="1:9" ht="11.1" customHeight="1" outlineLevel="3" x14ac:dyDescent="0.2">
      <c r="A273" s="4" t="s">
        <v>514</v>
      </c>
      <c r="B273" s="35" t="s">
        <v>515</v>
      </c>
      <c r="C273" s="4" t="s">
        <v>10</v>
      </c>
      <c r="D273" s="4" t="s">
        <v>468</v>
      </c>
      <c r="E273" s="21">
        <v>2</v>
      </c>
      <c r="F273" s="22">
        <v>119.73</v>
      </c>
      <c r="G273" s="23">
        <f>F273*95%</f>
        <v>113.7435</v>
      </c>
      <c r="H273" s="23">
        <f>F273*90%</f>
        <v>107.75700000000001</v>
      </c>
      <c r="I273" s="23">
        <f>F273*85%</f>
        <v>101.7705</v>
      </c>
    </row>
    <row r="274" spans="1:9" ht="11.1" customHeight="1" outlineLevel="3" x14ac:dyDescent="0.2">
      <c r="A274" s="4" t="s">
        <v>516</v>
      </c>
      <c r="B274" s="35" t="s">
        <v>517</v>
      </c>
      <c r="C274" s="4" t="s">
        <v>10</v>
      </c>
      <c r="D274" s="4" t="s">
        <v>468</v>
      </c>
      <c r="E274" s="21">
        <v>4</v>
      </c>
      <c r="F274" s="24">
        <v>2700.98</v>
      </c>
      <c r="G274" s="23">
        <f>F274*95%</f>
        <v>2565.931</v>
      </c>
      <c r="H274" s="23">
        <f>F274*90%</f>
        <v>2430.8820000000001</v>
      </c>
      <c r="I274" s="23">
        <f>F274*85%</f>
        <v>2295.8330000000001</v>
      </c>
    </row>
    <row r="275" spans="1:9" ht="11.1" customHeight="1" outlineLevel="1" x14ac:dyDescent="0.2">
      <c r="A275" s="2"/>
      <c r="B275" s="34" t="s">
        <v>518</v>
      </c>
      <c r="C275" s="2"/>
      <c r="D275" s="3"/>
      <c r="E275" s="20"/>
      <c r="F275" s="20"/>
      <c r="G275" s="20"/>
      <c r="H275" s="20"/>
      <c r="I275" s="20"/>
    </row>
    <row r="276" spans="1:9" ht="11.1" customHeight="1" outlineLevel="2" x14ac:dyDescent="0.2">
      <c r="A276" s="2"/>
      <c r="B276" s="34" t="s">
        <v>519</v>
      </c>
      <c r="C276" s="2"/>
      <c r="D276" s="3"/>
      <c r="E276" s="20"/>
      <c r="F276" s="20"/>
      <c r="G276" s="20"/>
      <c r="H276" s="20"/>
      <c r="I276" s="20"/>
    </row>
    <row r="277" spans="1:9" ht="11.1" customHeight="1" outlineLevel="3" x14ac:dyDescent="0.2">
      <c r="A277" s="2"/>
      <c r="B277" s="34" t="s">
        <v>520</v>
      </c>
      <c r="C277" s="2"/>
      <c r="D277" s="3"/>
      <c r="E277" s="20"/>
      <c r="F277" s="20"/>
      <c r="G277" s="20"/>
      <c r="H277" s="20"/>
      <c r="I277" s="20"/>
    </row>
    <row r="278" spans="1:9" ht="11.1" customHeight="1" outlineLevel="4" x14ac:dyDescent="0.2">
      <c r="A278" s="4" t="s">
        <v>521</v>
      </c>
      <c r="B278" s="35" t="s">
        <v>522</v>
      </c>
      <c r="C278" s="4" t="s">
        <v>10</v>
      </c>
      <c r="D278" s="4" t="s">
        <v>134</v>
      </c>
      <c r="E278" s="21">
        <v>1</v>
      </c>
      <c r="F278" s="22">
        <v>71.25</v>
      </c>
      <c r="G278" s="23">
        <f>F278*95%</f>
        <v>67.6875</v>
      </c>
      <c r="H278" s="23">
        <f>F278*90%</f>
        <v>64.125</v>
      </c>
      <c r="I278" s="23">
        <f>F278*85%</f>
        <v>60.5625</v>
      </c>
    </row>
    <row r="279" spans="1:9" ht="11.1" customHeight="1" outlineLevel="4" x14ac:dyDescent="0.2">
      <c r="A279" s="4" t="s">
        <v>523</v>
      </c>
      <c r="B279" s="35" t="s">
        <v>524</v>
      </c>
      <c r="C279" s="4" t="s">
        <v>10</v>
      </c>
      <c r="D279" s="4" t="s">
        <v>134</v>
      </c>
      <c r="E279" s="21">
        <v>2</v>
      </c>
      <c r="F279" s="22">
        <v>64.58</v>
      </c>
      <c r="G279" s="23">
        <f>F279*95%</f>
        <v>61.350999999999992</v>
      </c>
      <c r="H279" s="23">
        <f>F279*90%</f>
        <v>58.122</v>
      </c>
      <c r="I279" s="23">
        <f>F279*85%</f>
        <v>54.892999999999994</v>
      </c>
    </row>
    <row r="280" spans="1:9" ht="11.1" customHeight="1" outlineLevel="4" x14ac:dyDescent="0.2">
      <c r="A280" s="4" t="s">
        <v>525</v>
      </c>
      <c r="B280" s="35" t="s">
        <v>526</v>
      </c>
      <c r="C280" s="4" t="s">
        <v>10</v>
      </c>
      <c r="D280" s="4" t="s">
        <v>134</v>
      </c>
      <c r="E280" s="21">
        <v>3</v>
      </c>
      <c r="F280" s="22">
        <v>377.84</v>
      </c>
      <c r="G280" s="23">
        <f>F280*95%</f>
        <v>358.94799999999998</v>
      </c>
      <c r="H280" s="23">
        <f>F280*90%</f>
        <v>340.05599999999998</v>
      </c>
      <c r="I280" s="23">
        <f>F280*85%</f>
        <v>321.16399999999999</v>
      </c>
    </row>
    <row r="281" spans="1:9" ht="23.1" customHeight="1" outlineLevel="4" x14ac:dyDescent="0.2">
      <c r="A281" s="4" t="s">
        <v>527</v>
      </c>
      <c r="B281" s="35" t="s">
        <v>528</v>
      </c>
      <c r="C281" s="4" t="s">
        <v>10</v>
      </c>
      <c r="D281" s="4" t="s">
        <v>134</v>
      </c>
      <c r="E281" s="21">
        <v>11</v>
      </c>
      <c r="F281" s="22">
        <v>17.149999999999999</v>
      </c>
      <c r="G281" s="23">
        <f>F281*95%</f>
        <v>16.292499999999997</v>
      </c>
      <c r="H281" s="23">
        <f>F281*90%</f>
        <v>15.434999999999999</v>
      </c>
      <c r="I281" s="23">
        <f>F281*85%</f>
        <v>14.577499999999999</v>
      </c>
    </row>
    <row r="282" spans="1:9" ht="11.1" customHeight="1" outlineLevel="4" x14ac:dyDescent="0.2">
      <c r="A282" s="4" t="s">
        <v>529</v>
      </c>
      <c r="B282" s="35" t="s">
        <v>530</v>
      </c>
      <c r="C282" s="4" t="s">
        <v>10</v>
      </c>
      <c r="D282" s="4" t="s">
        <v>134</v>
      </c>
      <c r="E282" s="21">
        <v>2</v>
      </c>
      <c r="F282" s="22">
        <v>132</v>
      </c>
      <c r="G282" s="23">
        <f>F282*95%</f>
        <v>125.39999999999999</v>
      </c>
      <c r="H282" s="23">
        <f>F282*90%</f>
        <v>118.8</v>
      </c>
      <c r="I282" s="23">
        <f>F282*85%</f>
        <v>112.2</v>
      </c>
    </row>
    <row r="283" spans="1:9" ht="11.1" customHeight="1" outlineLevel="4" x14ac:dyDescent="0.2">
      <c r="A283" s="4" t="s">
        <v>531</v>
      </c>
      <c r="B283" s="35" t="s">
        <v>532</v>
      </c>
      <c r="C283" s="4" t="s">
        <v>10</v>
      </c>
      <c r="D283" s="4" t="s">
        <v>134</v>
      </c>
      <c r="E283" s="21">
        <v>10</v>
      </c>
      <c r="F283" s="22">
        <v>592.85</v>
      </c>
      <c r="G283" s="23">
        <f>F283*95%</f>
        <v>563.20749999999998</v>
      </c>
      <c r="H283" s="23">
        <f>F283*90%</f>
        <v>533.56500000000005</v>
      </c>
      <c r="I283" s="23">
        <f>F283*85%</f>
        <v>503.92250000000001</v>
      </c>
    </row>
    <row r="284" spans="1:9" ht="11.1" customHeight="1" outlineLevel="4" x14ac:dyDescent="0.2">
      <c r="A284" s="4" t="s">
        <v>533</v>
      </c>
      <c r="B284" s="35" t="s">
        <v>534</v>
      </c>
      <c r="C284" s="4" t="s">
        <v>10</v>
      </c>
      <c r="D284" s="4" t="s">
        <v>134</v>
      </c>
      <c r="E284" s="21">
        <v>40</v>
      </c>
      <c r="F284" s="22">
        <v>28.21</v>
      </c>
      <c r="G284" s="23">
        <f>F284*95%</f>
        <v>26.799499999999998</v>
      </c>
      <c r="H284" s="23">
        <f>F284*90%</f>
        <v>25.389000000000003</v>
      </c>
      <c r="I284" s="23">
        <f>F284*85%</f>
        <v>23.9785</v>
      </c>
    </row>
    <row r="285" spans="1:9" ht="11.1" customHeight="1" outlineLevel="4" x14ac:dyDescent="0.2">
      <c r="A285" s="4" t="s">
        <v>535</v>
      </c>
      <c r="B285" s="35" t="s">
        <v>536</v>
      </c>
      <c r="C285" s="4" t="s">
        <v>10</v>
      </c>
      <c r="D285" s="4" t="s">
        <v>134</v>
      </c>
      <c r="E285" s="21">
        <v>10</v>
      </c>
      <c r="F285" s="22">
        <v>97.65</v>
      </c>
      <c r="G285" s="23">
        <f>F285*95%</f>
        <v>92.767499999999998</v>
      </c>
      <c r="H285" s="23">
        <f>F285*90%</f>
        <v>87.885000000000005</v>
      </c>
      <c r="I285" s="23">
        <f>F285*85%</f>
        <v>83.002499999999998</v>
      </c>
    </row>
    <row r="286" spans="1:9" ht="11.1" customHeight="1" outlineLevel="4" x14ac:dyDescent="0.2">
      <c r="A286" s="4" t="s">
        <v>537</v>
      </c>
      <c r="B286" s="35" t="s">
        <v>538</v>
      </c>
      <c r="C286" s="4" t="s">
        <v>10</v>
      </c>
      <c r="D286" s="4" t="s">
        <v>134</v>
      </c>
      <c r="E286" s="21">
        <v>36</v>
      </c>
      <c r="F286" s="22">
        <v>287.54000000000002</v>
      </c>
      <c r="G286" s="23">
        <f>F286*95%</f>
        <v>273.16300000000001</v>
      </c>
      <c r="H286" s="23">
        <f>F286*90%</f>
        <v>258.786</v>
      </c>
      <c r="I286" s="23">
        <f>F286*85%</f>
        <v>244.40900000000002</v>
      </c>
    </row>
    <row r="287" spans="1:9" ht="11.1" customHeight="1" outlineLevel="4" x14ac:dyDescent="0.2">
      <c r="A287" s="4" t="s">
        <v>539</v>
      </c>
      <c r="B287" s="35" t="s">
        <v>540</v>
      </c>
      <c r="C287" s="4" t="s">
        <v>10</v>
      </c>
      <c r="D287" s="4" t="s">
        <v>134</v>
      </c>
      <c r="E287" s="21">
        <v>7</v>
      </c>
      <c r="F287" s="22">
        <v>44.8</v>
      </c>
      <c r="G287" s="23">
        <f>F287*95%</f>
        <v>42.559999999999995</v>
      </c>
      <c r="H287" s="23">
        <f>F287*90%</f>
        <v>40.32</v>
      </c>
      <c r="I287" s="23">
        <f>F287*85%</f>
        <v>38.08</v>
      </c>
    </row>
    <row r="288" spans="1:9" ht="11.1" customHeight="1" outlineLevel="4" x14ac:dyDescent="0.2">
      <c r="A288" s="4" t="s">
        <v>541</v>
      </c>
      <c r="B288" s="35" t="s">
        <v>542</v>
      </c>
      <c r="C288" s="4" t="s">
        <v>10</v>
      </c>
      <c r="D288" s="4" t="s">
        <v>134</v>
      </c>
      <c r="E288" s="21">
        <v>6</v>
      </c>
      <c r="F288" s="22">
        <v>73.83</v>
      </c>
      <c r="G288" s="23">
        <f>F288*95%</f>
        <v>70.138499999999993</v>
      </c>
      <c r="H288" s="23">
        <f>F288*90%</f>
        <v>66.447000000000003</v>
      </c>
      <c r="I288" s="23">
        <f>F288*85%</f>
        <v>62.755499999999998</v>
      </c>
    </row>
    <row r="289" spans="1:9" ht="11.1" customHeight="1" outlineLevel="4" x14ac:dyDescent="0.2">
      <c r="A289" s="4" t="s">
        <v>543</v>
      </c>
      <c r="B289" s="35" t="s">
        <v>544</v>
      </c>
      <c r="C289" s="4" t="s">
        <v>10</v>
      </c>
      <c r="D289" s="4" t="s">
        <v>545</v>
      </c>
      <c r="E289" s="21">
        <v>48</v>
      </c>
      <c r="F289" s="22">
        <v>69.540000000000006</v>
      </c>
      <c r="G289" s="23">
        <f>F289*95%</f>
        <v>66.063000000000002</v>
      </c>
      <c r="H289" s="23">
        <f>F289*90%</f>
        <v>62.586000000000006</v>
      </c>
      <c r="I289" s="23">
        <f>F289*85%</f>
        <v>59.109000000000002</v>
      </c>
    </row>
    <row r="290" spans="1:9" ht="11.1" customHeight="1" outlineLevel="4" x14ac:dyDescent="0.2">
      <c r="A290" s="4" t="s">
        <v>546</v>
      </c>
      <c r="B290" s="35" t="s">
        <v>547</v>
      </c>
      <c r="C290" s="4" t="s">
        <v>10</v>
      </c>
      <c r="D290" s="4" t="s">
        <v>134</v>
      </c>
      <c r="E290" s="21">
        <v>2</v>
      </c>
      <c r="F290" s="22">
        <v>110.03</v>
      </c>
      <c r="G290" s="23">
        <f>F290*95%</f>
        <v>104.52849999999999</v>
      </c>
      <c r="H290" s="23">
        <f>F290*90%</f>
        <v>99.027000000000001</v>
      </c>
      <c r="I290" s="23">
        <f>F290*85%</f>
        <v>93.525499999999994</v>
      </c>
    </row>
    <row r="291" spans="1:9" ht="23.1" customHeight="1" outlineLevel="4" x14ac:dyDescent="0.2">
      <c r="A291" s="4" t="s">
        <v>548</v>
      </c>
      <c r="B291" s="35" t="s">
        <v>549</v>
      </c>
      <c r="C291" s="4" t="s">
        <v>10</v>
      </c>
      <c r="D291" s="4" t="s">
        <v>134</v>
      </c>
      <c r="E291" s="21">
        <v>143</v>
      </c>
      <c r="F291" s="22">
        <v>407.78</v>
      </c>
      <c r="G291" s="23">
        <f>F291*95%</f>
        <v>387.39099999999996</v>
      </c>
      <c r="H291" s="23">
        <f>F291*90%</f>
        <v>367.00200000000001</v>
      </c>
      <c r="I291" s="23">
        <f>F291*85%</f>
        <v>346.61299999999994</v>
      </c>
    </row>
    <row r="292" spans="1:9" ht="11.1" customHeight="1" outlineLevel="4" x14ac:dyDescent="0.2">
      <c r="A292" s="4" t="s">
        <v>550</v>
      </c>
      <c r="B292" s="35" t="s">
        <v>551</v>
      </c>
      <c r="C292" s="4" t="s">
        <v>10</v>
      </c>
      <c r="D292" s="4" t="s">
        <v>134</v>
      </c>
      <c r="E292" s="21">
        <v>26</v>
      </c>
      <c r="F292" s="22">
        <v>82.64</v>
      </c>
      <c r="G292" s="23">
        <f>F292*95%</f>
        <v>78.507999999999996</v>
      </c>
      <c r="H292" s="23">
        <f>F292*90%</f>
        <v>74.376000000000005</v>
      </c>
      <c r="I292" s="23">
        <f>F292*85%</f>
        <v>70.244</v>
      </c>
    </row>
    <row r="293" spans="1:9" ht="11.1" customHeight="1" outlineLevel="4" x14ac:dyDescent="0.2">
      <c r="A293" s="4" t="s">
        <v>552</v>
      </c>
      <c r="B293" s="35" t="s">
        <v>553</v>
      </c>
      <c r="C293" s="4" t="s">
        <v>10</v>
      </c>
      <c r="D293" s="4" t="s">
        <v>468</v>
      </c>
      <c r="E293" s="21">
        <v>14</v>
      </c>
      <c r="F293" s="22">
        <v>288</v>
      </c>
      <c r="G293" s="23">
        <f>F293*95%</f>
        <v>273.59999999999997</v>
      </c>
      <c r="H293" s="23">
        <f>F293*90%</f>
        <v>259.2</v>
      </c>
      <c r="I293" s="23">
        <f>F293*85%</f>
        <v>244.79999999999998</v>
      </c>
    </row>
    <row r="294" spans="1:9" ht="11.1" customHeight="1" outlineLevel="4" x14ac:dyDescent="0.2">
      <c r="A294" s="4" t="s">
        <v>554</v>
      </c>
      <c r="B294" s="35" t="s">
        <v>555</v>
      </c>
      <c r="C294" s="4" t="s">
        <v>10</v>
      </c>
      <c r="D294" s="4" t="s">
        <v>556</v>
      </c>
      <c r="E294" s="21">
        <v>13</v>
      </c>
      <c r="F294" s="22">
        <v>273.04000000000002</v>
      </c>
      <c r="G294" s="23">
        <f>F294*95%</f>
        <v>259.38800000000003</v>
      </c>
      <c r="H294" s="23">
        <f>F294*90%</f>
        <v>245.73600000000002</v>
      </c>
      <c r="I294" s="23">
        <f>F294*85%</f>
        <v>232.084</v>
      </c>
    </row>
    <row r="295" spans="1:9" ht="11.1" customHeight="1" outlineLevel="4" x14ac:dyDescent="0.2">
      <c r="A295" s="4" t="s">
        <v>557</v>
      </c>
      <c r="B295" s="35" t="s">
        <v>558</v>
      </c>
      <c r="C295" s="4" t="s">
        <v>10</v>
      </c>
      <c r="D295" s="4" t="s">
        <v>134</v>
      </c>
      <c r="E295" s="21">
        <v>15</v>
      </c>
      <c r="F295" s="22">
        <v>210.48</v>
      </c>
      <c r="G295" s="23">
        <f>F295*95%</f>
        <v>199.95599999999999</v>
      </c>
      <c r="H295" s="23">
        <f>F295*90%</f>
        <v>189.43199999999999</v>
      </c>
      <c r="I295" s="23">
        <f>F295*85%</f>
        <v>178.90799999999999</v>
      </c>
    </row>
    <row r="296" spans="1:9" ht="11.1" customHeight="1" outlineLevel="4" x14ac:dyDescent="0.2">
      <c r="A296" s="4" t="s">
        <v>559</v>
      </c>
      <c r="B296" s="35" t="s">
        <v>560</v>
      </c>
      <c r="C296" s="4" t="s">
        <v>10</v>
      </c>
      <c r="D296" s="4" t="s">
        <v>134</v>
      </c>
      <c r="E296" s="21">
        <v>8</v>
      </c>
      <c r="F296" s="22">
        <v>283.98</v>
      </c>
      <c r="G296" s="23">
        <f>F296*95%</f>
        <v>269.78100000000001</v>
      </c>
      <c r="H296" s="23">
        <f>F296*90%</f>
        <v>255.58200000000002</v>
      </c>
      <c r="I296" s="23">
        <f>F296*85%</f>
        <v>241.38300000000001</v>
      </c>
    </row>
    <row r="297" spans="1:9" ht="11.1" customHeight="1" outlineLevel="4" x14ac:dyDescent="0.2">
      <c r="A297" s="4" t="s">
        <v>561</v>
      </c>
      <c r="B297" s="35" t="s">
        <v>562</v>
      </c>
      <c r="C297" s="4" t="s">
        <v>10</v>
      </c>
      <c r="D297" s="4" t="s">
        <v>134</v>
      </c>
      <c r="E297" s="21">
        <v>40</v>
      </c>
      <c r="F297" s="22">
        <v>44.41</v>
      </c>
      <c r="G297" s="23">
        <f>F297*95%</f>
        <v>42.189499999999995</v>
      </c>
      <c r="H297" s="23">
        <f>F297*90%</f>
        <v>39.969000000000001</v>
      </c>
      <c r="I297" s="23">
        <f>F297*85%</f>
        <v>37.748499999999993</v>
      </c>
    </row>
    <row r="298" spans="1:9" ht="11.1" customHeight="1" outlineLevel="4" x14ac:dyDescent="0.2">
      <c r="A298" s="4" t="s">
        <v>563</v>
      </c>
      <c r="B298" s="35" t="s">
        <v>564</v>
      </c>
      <c r="C298" s="4" t="s">
        <v>10</v>
      </c>
      <c r="D298" s="4" t="s">
        <v>134</v>
      </c>
      <c r="E298" s="21">
        <v>5</v>
      </c>
      <c r="F298" s="24">
        <v>1128.8399999999999</v>
      </c>
      <c r="G298" s="23">
        <f>F298*95%</f>
        <v>1072.3979999999999</v>
      </c>
      <c r="H298" s="23">
        <f>F298*90%</f>
        <v>1015.9559999999999</v>
      </c>
      <c r="I298" s="23">
        <f>F298*85%</f>
        <v>959.5139999999999</v>
      </c>
    </row>
    <row r="299" spans="1:9" ht="23.1" customHeight="1" outlineLevel="4" x14ac:dyDescent="0.2">
      <c r="A299" s="4" t="s">
        <v>565</v>
      </c>
      <c r="B299" s="35" t="s">
        <v>566</v>
      </c>
      <c r="C299" s="4" t="s">
        <v>426</v>
      </c>
      <c r="D299" s="4" t="s">
        <v>134</v>
      </c>
      <c r="E299" s="21">
        <v>15</v>
      </c>
      <c r="F299" s="24">
        <v>1306.3499999999999</v>
      </c>
      <c r="G299" s="23">
        <f>F299*95%</f>
        <v>1241.0324999999998</v>
      </c>
      <c r="H299" s="23">
        <f>F299*90%</f>
        <v>1175.7149999999999</v>
      </c>
      <c r="I299" s="23">
        <f>F299*85%</f>
        <v>1110.3974999999998</v>
      </c>
    </row>
    <row r="300" spans="1:9" ht="11.1" customHeight="1" outlineLevel="4" x14ac:dyDescent="0.2">
      <c r="A300" s="4" t="s">
        <v>567</v>
      </c>
      <c r="B300" s="35" t="s">
        <v>568</v>
      </c>
      <c r="C300" s="4" t="s">
        <v>10</v>
      </c>
      <c r="D300" s="4" t="s">
        <v>134</v>
      </c>
      <c r="E300" s="21">
        <v>255</v>
      </c>
      <c r="F300" s="22">
        <v>64.8</v>
      </c>
      <c r="G300" s="23">
        <f>F300*95%</f>
        <v>61.559999999999995</v>
      </c>
      <c r="H300" s="23">
        <f>F300*90%</f>
        <v>58.32</v>
      </c>
      <c r="I300" s="23">
        <f>F300*85%</f>
        <v>55.08</v>
      </c>
    </row>
    <row r="301" spans="1:9" ht="11.1" customHeight="1" outlineLevel="4" x14ac:dyDescent="0.2">
      <c r="A301" s="4" t="s">
        <v>569</v>
      </c>
      <c r="B301" s="35" t="s">
        <v>570</v>
      </c>
      <c r="C301" s="4" t="s">
        <v>10</v>
      </c>
      <c r="D301" s="4" t="s">
        <v>134</v>
      </c>
      <c r="E301" s="21">
        <v>10</v>
      </c>
      <c r="F301" s="22">
        <v>336</v>
      </c>
      <c r="G301" s="23">
        <f>F301*95%</f>
        <v>319.2</v>
      </c>
      <c r="H301" s="23">
        <f>F301*90%</f>
        <v>302.40000000000003</v>
      </c>
      <c r="I301" s="23">
        <f>F301*85%</f>
        <v>285.59999999999997</v>
      </c>
    </row>
    <row r="302" spans="1:9" ht="11.1" customHeight="1" outlineLevel="4" x14ac:dyDescent="0.2">
      <c r="A302" s="4" t="s">
        <v>571</v>
      </c>
      <c r="B302" s="35" t="s">
        <v>572</v>
      </c>
      <c r="C302" s="4" t="s">
        <v>10</v>
      </c>
      <c r="D302" s="4" t="s">
        <v>134</v>
      </c>
      <c r="E302" s="21">
        <v>1</v>
      </c>
      <c r="F302" s="22">
        <v>348.21</v>
      </c>
      <c r="G302" s="23">
        <f>F302*95%</f>
        <v>330.79949999999997</v>
      </c>
      <c r="H302" s="23">
        <f>F302*90%</f>
        <v>313.38900000000001</v>
      </c>
      <c r="I302" s="23">
        <f>F302*85%</f>
        <v>295.9785</v>
      </c>
    </row>
    <row r="303" spans="1:9" ht="11.1" customHeight="1" outlineLevel="4" x14ac:dyDescent="0.2">
      <c r="A303" s="4" t="s">
        <v>573</v>
      </c>
      <c r="B303" s="35" t="s">
        <v>574</v>
      </c>
      <c r="C303" s="4" t="s">
        <v>10</v>
      </c>
      <c r="D303" s="4" t="s">
        <v>134</v>
      </c>
      <c r="E303" s="21">
        <v>2</v>
      </c>
      <c r="F303" s="22">
        <v>551</v>
      </c>
      <c r="G303" s="23">
        <f>F303*95%</f>
        <v>523.44999999999993</v>
      </c>
      <c r="H303" s="23">
        <f>F303*90%</f>
        <v>495.90000000000003</v>
      </c>
      <c r="I303" s="23">
        <f>F303*85%</f>
        <v>468.34999999999997</v>
      </c>
    </row>
    <row r="304" spans="1:9" ht="11.1" customHeight="1" outlineLevel="4" x14ac:dyDescent="0.2">
      <c r="A304" s="4" t="s">
        <v>575</v>
      </c>
      <c r="B304" s="35" t="s">
        <v>576</v>
      </c>
      <c r="C304" s="4" t="s">
        <v>10</v>
      </c>
      <c r="D304" s="4" t="s">
        <v>134</v>
      </c>
      <c r="E304" s="21">
        <v>1</v>
      </c>
      <c r="F304" s="22">
        <v>525</v>
      </c>
      <c r="G304" s="23">
        <f>F304*95%</f>
        <v>498.75</v>
      </c>
      <c r="H304" s="23">
        <f>F304*90%</f>
        <v>472.5</v>
      </c>
      <c r="I304" s="23">
        <f>F304*85%</f>
        <v>446.25</v>
      </c>
    </row>
    <row r="305" spans="1:9" ht="11.1" customHeight="1" outlineLevel="3" x14ac:dyDescent="0.2">
      <c r="A305" s="2"/>
      <c r="B305" s="34" t="s">
        <v>577</v>
      </c>
      <c r="C305" s="2"/>
      <c r="D305" s="3"/>
      <c r="E305" s="20"/>
      <c r="F305" s="20"/>
      <c r="G305" s="20"/>
      <c r="H305" s="20"/>
      <c r="I305" s="20"/>
    </row>
    <row r="306" spans="1:9" ht="23.1" customHeight="1" outlineLevel="4" x14ac:dyDescent="0.2">
      <c r="A306" s="4" t="s">
        <v>578</v>
      </c>
      <c r="B306" s="35" t="s">
        <v>579</v>
      </c>
      <c r="C306" s="4" t="s">
        <v>10</v>
      </c>
      <c r="D306" s="4" t="s">
        <v>580</v>
      </c>
      <c r="E306" s="21">
        <v>40</v>
      </c>
      <c r="F306" s="24">
        <v>2690.2</v>
      </c>
      <c r="G306" s="23">
        <f>F306*95%</f>
        <v>2555.6899999999996</v>
      </c>
      <c r="H306" s="23">
        <f>F306*90%</f>
        <v>2421.1799999999998</v>
      </c>
      <c r="I306" s="23">
        <f>F306*85%</f>
        <v>2286.6699999999996</v>
      </c>
    </row>
    <row r="307" spans="1:9" ht="23.1" customHeight="1" outlineLevel="4" x14ac:dyDescent="0.2">
      <c r="A307" s="4" t="s">
        <v>581</v>
      </c>
      <c r="B307" s="35" t="s">
        <v>582</v>
      </c>
      <c r="C307" s="4" t="s">
        <v>165</v>
      </c>
      <c r="D307" s="4" t="s">
        <v>580</v>
      </c>
      <c r="E307" s="21">
        <v>55</v>
      </c>
      <c r="F307" s="22">
        <v>897.6</v>
      </c>
      <c r="G307" s="23">
        <f>F307*95%</f>
        <v>852.72</v>
      </c>
      <c r="H307" s="23">
        <f>F307*90%</f>
        <v>807.84</v>
      </c>
      <c r="I307" s="23">
        <f>F307*85%</f>
        <v>762.96</v>
      </c>
    </row>
    <row r="308" spans="1:9" ht="11.1" customHeight="1" outlineLevel="4" x14ac:dyDescent="0.2">
      <c r="A308" s="4" t="s">
        <v>583</v>
      </c>
      <c r="B308" s="35" t="s">
        <v>584</v>
      </c>
      <c r="C308" s="4" t="s">
        <v>128</v>
      </c>
      <c r="D308" s="4" t="s">
        <v>585</v>
      </c>
      <c r="E308" s="25">
        <v>8760</v>
      </c>
      <c r="F308" s="22">
        <v>37.729999999999997</v>
      </c>
      <c r="G308" s="23">
        <f>F308*95%</f>
        <v>35.843499999999999</v>
      </c>
      <c r="H308" s="23">
        <f>F308*90%</f>
        <v>33.957000000000001</v>
      </c>
      <c r="I308" s="23">
        <f>F308*85%</f>
        <v>32.070499999999996</v>
      </c>
    </row>
    <row r="309" spans="1:9" ht="11.1" customHeight="1" outlineLevel="4" x14ac:dyDescent="0.2">
      <c r="A309" s="4" t="s">
        <v>586</v>
      </c>
      <c r="B309" s="35" t="s">
        <v>587</v>
      </c>
      <c r="C309" s="4" t="s">
        <v>128</v>
      </c>
      <c r="D309" s="4" t="s">
        <v>545</v>
      </c>
      <c r="E309" s="21">
        <v>20</v>
      </c>
      <c r="F309" s="22">
        <v>93.33</v>
      </c>
      <c r="G309" s="23">
        <f>F309*95%</f>
        <v>88.663499999999999</v>
      </c>
      <c r="H309" s="23">
        <f>F309*90%</f>
        <v>83.997</v>
      </c>
      <c r="I309" s="23">
        <f>F309*85%</f>
        <v>79.330500000000001</v>
      </c>
    </row>
    <row r="310" spans="1:9" ht="11.1" customHeight="1" outlineLevel="4" x14ac:dyDescent="0.2">
      <c r="A310" s="4" t="s">
        <v>588</v>
      </c>
      <c r="B310" s="35" t="s">
        <v>589</v>
      </c>
      <c r="C310" s="4" t="s">
        <v>128</v>
      </c>
      <c r="D310" s="4" t="s">
        <v>545</v>
      </c>
      <c r="E310" s="21">
        <v>236</v>
      </c>
      <c r="F310" s="22">
        <v>150.44</v>
      </c>
      <c r="G310" s="23">
        <f>F310*95%</f>
        <v>142.91799999999998</v>
      </c>
      <c r="H310" s="23">
        <f>F310*90%</f>
        <v>135.39600000000002</v>
      </c>
      <c r="I310" s="23">
        <f>F310*85%</f>
        <v>127.874</v>
      </c>
    </row>
    <row r="311" spans="1:9" ht="23.1" customHeight="1" outlineLevel="4" x14ac:dyDescent="0.2">
      <c r="A311" s="4" t="s">
        <v>590</v>
      </c>
      <c r="B311" s="35" t="s">
        <v>591</v>
      </c>
      <c r="C311" s="4" t="s">
        <v>128</v>
      </c>
      <c r="D311" s="4" t="s">
        <v>545</v>
      </c>
      <c r="E311" s="21">
        <v>6</v>
      </c>
      <c r="F311" s="24">
        <v>1138</v>
      </c>
      <c r="G311" s="23">
        <f>F311*95%</f>
        <v>1081.0999999999999</v>
      </c>
      <c r="H311" s="23">
        <f>F311*90%</f>
        <v>1024.2</v>
      </c>
      <c r="I311" s="23">
        <f>F311*85%</f>
        <v>967.3</v>
      </c>
    </row>
    <row r="312" spans="1:9" ht="23.1" customHeight="1" outlineLevel="4" x14ac:dyDescent="0.2">
      <c r="A312" s="4" t="s">
        <v>592</v>
      </c>
      <c r="B312" s="35" t="s">
        <v>593</v>
      </c>
      <c r="C312" s="4" t="s">
        <v>10</v>
      </c>
      <c r="D312" s="4" t="s">
        <v>545</v>
      </c>
      <c r="E312" s="21">
        <v>15</v>
      </c>
      <c r="F312" s="22">
        <v>400.29</v>
      </c>
      <c r="G312" s="23">
        <f>F312*95%</f>
        <v>380.27550000000002</v>
      </c>
      <c r="H312" s="23">
        <f>F312*90%</f>
        <v>360.26100000000002</v>
      </c>
      <c r="I312" s="23">
        <f>F312*85%</f>
        <v>340.24650000000003</v>
      </c>
    </row>
    <row r="313" spans="1:9" ht="11.1" customHeight="1" outlineLevel="2" x14ac:dyDescent="0.2">
      <c r="A313" s="2"/>
      <c r="B313" s="34" t="s">
        <v>594</v>
      </c>
      <c r="C313" s="2"/>
      <c r="D313" s="3"/>
      <c r="E313" s="20"/>
      <c r="F313" s="20"/>
      <c r="G313" s="20"/>
      <c r="H313" s="20"/>
      <c r="I313" s="20"/>
    </row>
    <row r="314" spans="1:9" ht="11.1" customHeight="1" outlineLevel="3" x14ac:dyDescent="0.2">
      <c r="A314" s="2"/>
      <c r="B314" s="34" t="s">
        <v>595</v>
      </c>
      <c r="C314" s="2"/>
      <c r="D314" s="3"/>
      <c r="E314" s="20"/>
      <c r="F314" s="20"/>
      <c r="G314" s="20"/>
      <c r="H314" s="20"/>
      <c r="I314" s="20"/>
    </row>
    <row r="315" spans="1:9" ht="11.1" customHeight="1" outlineLevel="4" x14ac:dyDescent="0.2">
      <c r="A315" s="4" t="s">
        <v>596</v>
      </c>
      <c r="B315" s="35" t="s">
        <v>597</v>
      </c>
      <c r="C315" s="4" t="s">
        <v>10</v>
      </c>
      <c r="D315" s="4" t="s">
        <v>268</v>
      </c>
      <c r="E315" s="21">
        <v>31</v>
      </c>
      <c r="F315" s="22">
        <v>102.66</v>
      </c>
      <c r="G315" s="23">
        <f>F315*95%</f>
        <v>97.526999999999987</v>
      </c>
      <c r="H315" s="23">
        <f>F315*90%</f>
        <v>92.394000000000005</v>
      </c>
      <c r="I315" s="23">
        <f>F315*85%</f>
        <v>87.260999999999996</v>
      </c>
    </row>
    <row r="316" spans="1:9" ht="11.1" customHeight="1" outlineLevel="4" x14ac:dyDescent="0.2">
      <c r="A316" s="4" t="s">
        <v>598</v>
      </c>
      <c r="B316" s="35" t="s">
        <v>599</v>
      </c>
      <c r="C316" s="4" t="s">
        <v>10</v>
      </c>
      <c r="D316" s="4" t="s">
        <v>272</v>
      </c>
      <c r="E316" s="21">
        <v>2</v>
      </c>
      <c r="F316" s="22">
        <v>975.84</v>
      </c>
      <c r="G316" s="23">
        <f>F316*95%</f>
        <v>927.048</v>
      </c>
      <c r="H316" s="23">
        <f>F316*90%</f>
        <v>878.25600000000009</v>
      </c>
      <c r="I316" s="23">
        <f>F316*85%</f>
        <v>829.46400000000006</v>
      </c>
    </row>
    <row r="317" spans="1:9" ht="23.1" customHeight="1" outlineLevel="4" x14ac:dyDescent="0.2">
      <c r="A317" s="4" t="s">
        <v>600</v>
      </c>
      <c r="B317" s="35" t="s">
        <v>601</v>
      </c>
      <c r="C317" s="4" t="s">
        <v>165</v>
      </c>
      <c r="D317" s="4" t="s">
        <v>125</v>
      </c>
      <c r="E317" s="21">
        <v>8</v>
      </c>
      <c r="F317" s="24">
        <v>3604.59</v>
      </c>
      <c r="G317" s="23">
        <f>F317*95%</f>
        <v>3424.3604999999998</v>
      </c>
      <c r="H317" s="23">
        <f>F317*90%</f>
        <v>3244.1310000000003</v>
      </c>
      <c r="I317" s="23">
        <f>F317*85%</f>
        <v>3063.9014999999999</v>
      </c>
    </row>
    <row r="318" spans="1:9" ht="11.1" customHeight="1" outlineLevel="4" x14ac:dyDescent="0.2">
      <c r="A318" s="4" t="s">
        <v>602</v>
      </c>
      <c r="B318" s="35" t="s">
        <v>603</v>
      </c>
      <c r="C318" s="4" t="s">
        <v>10</v>
      </c>
      <c r="D318" s="4" t="s">
        <v>125</v>
      </c>
      <c r="E318" s="21">
        <v>76</v>
      </c>
      <c r="F318" s="22">
        <v>279.3</v>
      </c>
      <c r="G318" s="23">
        <f>F318*95%</f>
        <v>265.33499999999998</v>
      </c>
      <c r="H318" s="23">
        <f>F318*90%</f>
        <v>251.37</v>
      </c>
      <c r="I318" s="23">
        <f>F318*85%</f>
        <v>237.405</v>
      </c>
    </row>
    <row r="319" spans="1:9" ht="11.1" customHeight="1" outlineLevel="4" x14ac:dyDescent="0.2">
      <c r="A319" s="4" t="s">
        <v>604</v>
      </c>
      <c r="B319" s="35" t="s">
        <v>605</v>
      </c>
      <c r="C319" s="4" t="s">
        <v>10</v>
      </c>
      <c r="D319" s="4" t="s">
        <v>606</v>
      </c>
      <c r="E319" s="21">
        <v>3</v>
      </c>
      <c r="F319" s="24">
        <v>1096.95</v>
      </c>
      <c r="G319" s="23">
        <f>F319*95%</f>
        <v>1042.1025</v>
      </c>
      <c r="H319" s="23">
        <f>F319*90%</f>
        <v>987.25500000000011</v>
      </c>
      <c r="I319" s="23">
        <f>F319*85%</f>
        <v>932.40750000000003</v>
      </c>
    </row>
    <row r="320" spans="1:9" ht="11.1" customHeight="1" outlineLevel="4" x14ac:dyDescent="0.2">
      <c r="A320" s="4" t="s">
        <v>607</v>
      </c>
      <c r="B320" s="35" t="s">
        <v>608</v>
      </c>
      <c r="C320" s="4" t="s">
        <v>10</v>
      </c>
      <c r="D320" s="4" t="s">
        <v>606</v>
      </c>
      <c r="E320" s="21">
        <v>6</v>
      </c>
      <c r="F320" s="22">
        <v>702.66</v>
      </c>
      <c r="G320" s="23">
        <f>F320*95%</f>
        <v>667.52699999999993</v>
      </c>
      <c r="H320" s="23">
        <f>F320*90%</f>
        <v>632.39400000000001</v>
      </c>
      <c r="I320" s="23">
        <f>F320*85%</f>
        <v>597.26099999999997</v>
      </c>
    </row>
    <row r="321" spans="1:9" ht="11.1" customHeight="1" outlineLevel="4" x14ac:dyDescent="0.2">
      <c r="A321" s="4" t="s">
        <v>609</v>
      </c>
      <c r="B321" s="35" t="s">
        <v>610</v>
      </c>
      <c r="C321" s="4" t="s">
        <v>10</v>
      </c>
      <c r="D321" s="4" t="s">
        <v>606</v>
      </c>
      <c r="E321" s="21">
        <v>2</v>
      </c>
      <c r="F321" s="22">
        <v>994.11</v>
      </c>
      <c r="G321" s="23">
        <f>F321*95%</f>
        <v>944.40449999999998</v>
      </c>
      <c r="H321" s="23">
        <f>F321*90%</f>
        <v>894.69900000000007</v>
      </c>
      <c r="I321" s="23">
        <f>F321*85%</f>
        <v>844.99350000000004</v>
      </c>
    </row>
    <row r="322" spans="1:9" ht="11.1" customHeight="1" outlineLevel="4" x14ac:dyDescent="0.2">
      <c r="A322" s="4" t="s">
        <v>611</v>
      </c>
      <c r="B322" s="35" t="s">
        <v>612</v>
      </c>
      <c r="C322" s="4" t="s">
        <v>10</v>
      </c>
      <c r="D322" s="4" t="s">
        <v>606</v>
      </c>
      <c r="E322" s="21">
        <v>2</v>
      </c>
      <c r="F322" s="24">
        <v>1175.3900000000001</v>
      </c>
      <c r="G322" s="23">
        <f>F322*95%</f>
        <v>1116.6205</v>
      </c>
      <c r="H322" s="23">
        <f>F322*90%</f>
        <v>1057.8510000000001</v>
      </c>
      <c r="I322" s="23">
        <f>F322*85%</f>
        <v>999.08150000000001</v>
      </c>
    </row>
    <row r="323" spans="1:9" ht="11.1" customHeight="1" outlineLevel="4" x14ac:dyDescent="0.2">
      <c r="A323" s="4" t="s">
        <v>613</v>
      </c>
      <c r="B323" s="35" t="s">
        <v>614</v>
      </c>
      <c r="C323" s="4" t="s">
        <v>10</v>
      </c>
      <c r="D323" s="4" t="s">
        <v>125</v>
      </c>
      <c r="E323" s="21">
        <v>51</v>
      </c>
      <c r="F323" s="22">
        <v>369.64</v>
      </c>
      <c r="G323" s="23">
        <f>F323*95%</f>
        <v>351.15799999999996</v>
      </c>
      <c r="H323" s="23">
        <f>F323*90%</f>
        <v>332.67599999999999</v>
      </c>
      <c r="I323" s="23">
        <f>F323*85%</f>
        <v>314.19399999999996</v>
      </c>
    </row>
    <row r="324" spans="1:9" ht="11.1" customHeight="1" outlineLevel="4" x14ac:dyDescent="0.2">
      <c r="A324" s="4" t="s">
        <v>615</v>
      </c>
      <c r="B324" s="35" t="s">
        <v>616</v>
      </c>
      <c r="C324" s="4" t="s">
        <v>10</v>
      </c>
      <c r="D324" s="4" t="s">
        <v>125</v>
      </c>
      <c r="E324" s="21">
        <v>12</v>
      </c>
      <c r="F324" s="22">
        <v>831.38</v>
      </c>
      <c r="G324" s="23">
        <f>F324*95%</f>
        <v>789.81099999999992</v>
      </c>
      <c r="H324" s="23">
        <f>F324*90%</f>
        <v>748.24199999999996</v>
      </c>
      <c r="I324" s="23">
        <f>F324*85%</f>
        <v>706.673</v>
      </c>
    </row>
    <row r="325" spans="1:9" ht="11.1" customHeight="1" outlineLevel="4" x14ac:dyDescent="0.2">
      <c r="A325" s="4" t="s">
        <v>617</v>
      </c>
      <c r="B325" s="35" t="s">
        <v>618</v>
      </c>
      <c r="C325" s="4" t="s">
        <v>10</v>
      </c>
      <c r="D325" s="4" t="s">
        <v>125</v>
      </c>
      <c r="E325" s="21">
        <v>2</v>
      </c>
      <c r="F325" s="22">
        <v>682.64</v>
      </c>
      <c r="G325" s="23">
        <f>F325*95%</f>
        <v>648.50799999999992</v>
      </c>
      <c r="H325" s="23">
        <f>F325*90%</f>
        <v>614.37599999999998</v>
      </c>
      <c r="I325" s="23">
        <f>F325*85%</f>
        <v>580.24400000000003</v>
      </c>
    </row>
    <row r="326" spans="1:9" ht="11.1" customHeight="1" outlineLevel="4" x14ac:dyDescent="0.2">
      <c r="A326" s="4" t="s">
        <v>619</v>
      </c>
      <c r="B326" s="35" t="s">
        <v>620</v>
      </c>
      <c r="C326" s="4" t="s">
        <v>10</v>
      </c>
      <c r="D326" s="4" t="s">
        <v>268</v>
      </c>
      <c r="E326" s="21">
        <v>1</v>
      </c>
      <c r="F326" s="22">
        <v>228.88</v>
      </c>
      <c r="G326" s="23">
        <f>F326*95%</f>
        <v>217.43599999999998</v>
      </c>
      <c r="H326" s="23">
        <f>F326*90%</f>
        <v>205.99199999999999</v>
      </c>
      <c r="I326" s="23">
        <f>F326*85%</f>
        <v>194.548</v>
      </c>
    </row>
    <row r="327" spans="1:9" ht="23.1" customHeight="1" outlineLevel="4" x14ac:dyDescent="0.2">
      <c r="A327" s="4" t="s">
        <v>621</v>
      </c>
      <c r="B327" s="35" t="s">
        <v>622</v>
      </c>
      <c r="C327" s="4" t="s">
        <v>10</v>
      </c>
      <c r="D327" s="4" t="s">
        <v>125</v>
      </c>
      <c r="E327" s="21">
        <v>4</v>
      </c>
      <c r="F327" s="24">
        <v>1721.49</v>
      </c>
      <c r="G327" s="23">
        <f>F327*95%</f>
        <v>1635.4154999999998</v>
      </c>
      <c r="H327" s="23">
        <f>F327*90%</f>
        <v>1549.3410000000001</v>
      </c>
      <c r="I327" s="23">
        <f>F327*85%</f>
        <v>1463.2665</v>
      </c>
    </row>
    <row r="328" spans="1:9" ht="11.1" customHeight="1" outlineLevel="4" x14ac:dyDescent="0.2">
      <c r="A328" s="4" t="s">
        <v>623</v>
      </c>
      <c r="B328" s="35" t="s">
        <v>624</v>
      </c>
      <c r="C328" s="4" t="s">
        <v>10</v>
      </c>
      <c r="D328" s="4" t="s">
        <v>268</v>
      </c>
      <c r="E328" s="21">
        <v>1</v>
      </c>
      <c r="F328" s="22">
        <v>859.4</v>
      </c>
      <c r="G328" s="23">
        <f>F328*95%</f>
        <v>816.43</v>
      </c>
      <c r="H328" s="23">
        <f>F328*90%</f>
        <v>773.46</v>
      </c>
      <c r="I328" s="23">
        <f>F328*85%</f>
        <v>730.49</v>
      </c>
    </row>
    <row r="329" spans="1:9" ht="11.1" customHeight="1" outlineLevel="4" x14ac:dyDescent="0.2">
      <c r="A329" s="4" t="s">
        <v>625</v>
      </c>
      <c r="B329" s="35" t="s">
        <v>626</v>
      </c>
      <c r="C329" s="4" t="s">
        <v>10</v>
      </c>
      <c r="D329" s="4" t="s">
        <v>268</v>
      </c>
      <c r="E329" s="21">
        <v>10</v>
      </c>
      <c r="F329" s="22">
        <v>940.76</v>
      </c>
      <c r="G329" s="23">
        <f>F329*95%</f>
        <v>893.72199999999998</v>
      </c>
      <c r="H329" s="23">
        <f>F329*90%</f>
        <v>846.68399999999997</v>
      </c>
      <c r="I329" s="23">
        <f>F329*85%</f>
        <v>799.64599999999996</v>
      </c>
    </row>
    <row r="330" spans="1:9" ht="11.1" customHeight="1" outlineLevel="4" x14ac:dyDescent="0.2">
      <c r="A330" s="4" t="s">
        <v>627</v>
      </c>
      <c r="B330" s="35" t="s">
        <v>628</v>
      </c>
      <c r="C330" s="4" t="s">
        <v>10</v>
      </c>
      <c r="D330" s="4" t="s">
        <v>268</v>
      </c>
      <c r="E330" s="21">
        <v>10</v>
      </c>
      <c r="F330" s="24">
        <v>1354.99</v>
      </c>
      <c r="G330" s="23">
        <f>F330*95%</f>
        <v>1287.2404999999999</v>
      </c>
      <c r="H330" s="23">
        <f>F330*90%</f>
        <v>1219.491</v>
      </c>
      <c r="I330" s="23">
        <f>F330*85%</f>
        <v>1151.7415000000001</v>
      </c>
    </row>
    <row r="331" spans="1:9" ht="11.1" customHeight="1" outlineLevel="4" x14ac:dyDescent="0.2">
      <c r="A331" s="4" t="s">
        <v>629</v>
      </c>
      <c r="B331" s="35" t="s">
        <v>630</v>
      </c>
      <c r="C331" s="4" t="s">
        <v>10</v>
      </c>
      <c r="D331" s="4" t="s">
        <v>268</v>
      </c>
      <c r="E331" s="21">
        <v>16</v>
      </c>
      <c r="F331" s="22">
        <v>84.01</v>
      </c>
      <c r="G331" s="23">
        <f>F331*95%</f>
        <v>79.8095</v>
      </c>
      <c r="H331" s="23">
        <f>F331*90%</f>
        <v>75.609000000000009</v>
      </c>
      <c r="I331" s="23">
        <f>F331*85%</f>
        <v>71.408500000000004</v>
      </c>
    </row>
    <row r="332" spans="1:9" ht="11.1" customHeight="1" outlineLevel="4" x14ac:dyDescent="0.2">
      <c r="A332" s="4" t="s">
        <v>631</v>
      </c>
      <c r="B332" s="35" t="s">
        <v>632</v>
      </c>
      <c r="C332" s="4" t="s">
        <v>10</v>
      </c>
      <c r="D332" s="4" t="s">
        <v>125</v>
      </c>
      <c r="E332" s="21">
        <v>2</v>
      </c>
      <c r="F332" s="22">
        <v>69.09</v>
      </c>
      <c r="G332" s="23">
        <f>F332*95%</f>
        <v>65.635499999999993</v>
      </c>
      <c r="H332" s="23">
        <f>F332*90%</f>
        <v>62.181000000000004</v>
      </c>
      <c r="I332" s="23">
        <f>F332*85%</f>
        <v>58.726500000000001</v>
      </c>
    </row>
    <row r="333" spans="1:9" ht="11.1" customHeight="1" outlineLevel="4" x14ac:dyDescent="0.2">
      <c r="A333" s="4" t="s">
        <v>633</v>
      </c>
      <c r="B333" s="35" t="s">
        <v>634</v>
      </c>
      <c r="C333" s="4" t="s">
        <v>10</v>
      </c>
      <c r="D333" s="4" t="s">
        <v>635</v>
      </c>
      <c r="E333" s="21">
        <v>4</v>
      </c>
      <c r="F333" s="22">
        <v>138.72999999999999</v>
      </c>
      <c r="G333" s="23">
        <f>F333*95%</f>
        <v>131.79349999999999</v>
      </c>
      <c r="H333" s="23">
        <f>F333*90%</f>
        <v>124.857</v>
      </c>
      <c r="I333" s="23">
        <f>F333*85%</f>
        <v>117.92049999999999</v>
      </c>
    </row>
    <row r="334" spans="1:9" ht="11.1" customHeight="1" outlineLevel="4" x14ac:dyDescent="0.2">
      <c r="A334" s="4" t="s">
        <v>636</v>
      </c>
      <c r="B334" s="35" t="s">
        <v>637</v>
      </c>
      <c r="C334" s="4" t="s">
        <v>10</v>
      </c>
      <c r="D334" s="4" t="s">
        <v>125</v>
      </c>
      <c r="E334" s="21">
        <v>2</v>
      </c>
      <c r="F334" s="22">
        <v>117.51</v>
      </c>
      <c r="G334" s="23">
        <f>F334*95%</f>
        <v>111.6345</v>
      </c>
      <c r="H334" s="23">
        <f>F334*90%</f>
        <v>105.759</v>
      </c>
      <c r="I334" s="23">
        <f>F334*85%</f>
        <v>99.883499999999998</v>
      </c>
    </row>
    <row r="335" spans="1:9" ht="23.1" customHeight="1" outlineLevel="4" x14ac:dyDescent="0.2">
      <c r="A335" s="4" t="s">
        <v>638</v>
      </c>
      <c r="B335" s="35" t="s">
        <v>639</v>
      </c>
      <c r="C335" s="4" t="s">
        <v>165</v>
      </c>
      <c r="D335" s="4" t="s">
        <v>125</v>
      </c>
      <c r="E335" s="21">
        <v>4</v>
      </c>
      <c r="F335" s="24">
        <v>4020.35</v>
      </c>
      <c r="G335" s="23">
        <f>F335*95%</f>
        <v>3819.3324999999995</v>
      </c>
      <c r="H335" s="23">
        <f>F335*90%</f>
        <v>3618.3150000000001</v>
      </c>
      <c r="I335" s="23">
        <f>F335*85%</f>
        <v>3417.2974999999997</v>
      </c>
    </row>
    <row r="336" spans="1:9" ht="23.1" customHeight="1" outlineLevel="4" x14ac:dyDescent="0.2">
      <c r="A336" s="4" t="s">
        <v>640</v>
      </c>
      <c r="B336" s="35" t="s">
        <v>641</v>
      </c>
      <c r="C336" s="4" t="s">
        <v>165</v>
      </c>
      <c r="D336" s="4" t="s">
        <v>268</v>
      </c>
      <c r="E336" s="21">
        <v>4</v>
      </c>
      <c r="F336" s="24">
        <v>4575.6000000000004</v>
      </c>
      <c r="G336" s="23">
        <f>F336*95%</f>
        <v>4346.82</v>
      </c>
      <c r="H336" s="23">
        <f>F336*90%</f>
        <v>4118.0400000000009</v>
      </c>
      <c r="I336" s="23">
        <f>F336*85%</f>
        <v>3889.26</v>
      </c>
    </row>
    <row r="337" spans="1:9" ht="23.1" customHeight="1" outlineLevel="4" x14ac:dyDescent="0.2">
      <c r="A337" s="4" t="s">
        <v>642</v>
      </c>
      <c r="B337" s="35" t="s">
        <v>643</v>
      </c>
      <c r="C337" s="4" t="s">
        <v>165</v>
      </c>
      <c r="D337" s="4" t="s">
        <v>125</v>
      </c>
      <c r="E337" s="21">
        <v>20</v>
      </c>
      <c r="F337" s="24">
        <v>6883.58</v>
      </c>
      <c r="G337" s="23">
        <f>F337*95%</f>
        <v>6539.4009999999998</v>
      </c>
      <c r="H337" s="23">
        <f>F337*90%</f>
        <v>6195.2219999999998</v>
      </c>
      <c r="I337" s="23">
        <f>F337*85%</f>
        <v>5851.0429999999997</v>
      </c>
    </row>
    <row r="338" spans="1:9" ht="23.1" customHeight="1" outlineLevel="4" x14ac:dyDescent="0.2">
      <c r="A338" s="4" t="s">
        <v>644</v>
      </c>
      <c r="B338" s="35" t="s">
        <v>645</v>
      </c>
      <c r="C338" s="4" t="s">
        <v>10</v>
      </c>
      <c r="D338" s="4" t="s">
        <v>580</v>
      </c>
      <c r="E338" s="21">
        <v>8</v>
      </c>
      <c r="F338" s="22">
        <v>749.25</v>
      </c>
      <c r="G338" s="23">
        <f>F338*95%</f>
        <v>711.78750000000002</v>
      </c>
      <c r="H338" s="23">
        <f>F338*90%</f>
        <v>674.32500000000005</v>
      </c>
      <c r="I338" s="23">
        <f>F338*85%</f>
        <v>636.86249999999995</v>
      </c>
    </row>
    <row r="339" spans="1:9" ht="23.1" customHeight="1" outlineLevel="4" x14ac:dyDescent="0.2">
      <c r="A339" s="4" t="s">
        <v>646</v>
      </c>
      <c r="B339" s="35" t="s">
        <v>647</v>
      </c>
      <c r="C339" s="4" t="s">
        <v>10</v>
      </c>
      <c r="D339" s="4" t="s">
        <v>580</v>
      </c>
      <c r="E339" s="21">
        <v>2</v>
      </c>
      <c r="F339" s="24">
        <v>1197.8800000000001</v>
      </c>
      <c r="G339" s="23">
        <f>F339*95%</f>
        <v>1137.9860000000001</v>
      </c>
      <c r="H339" s="23">
        <f>F339*90%</f>
        <v>1078.0920000000001</v>
      </c>
      <c r="I339" s="23">
        <f>F339*85%</f>
        <v>1018.1980000000001</v>
      </c>
    </row>
    <row r="340" spans="1:9" ht="11.1" customHeight="1" outlineLevel="4" x14ac:dyDescent="0.2">
      <c r="A340" s="4" t="s">
        <v>648</v>
      </c>
      <c r="B340" s="35" t="s">
        <v>649</v>
      </c>
      <c r="C340" s="4" t="s">
        <v>10</v>
      </c>
      <c r="D340" s="4" t="s">
        <v>606</v>
      </c>
      <c r="E340" s="21">
        <v>6</v>
      </c>
      <c r="F340" s="22">
        <v>968.75</v>
      </c>
      <c r="G340" s="23">
        <f>F340*95%</f>
        <v>920.3125</v>
      </c>
      <c r="H340" s="23">
        <f>F340*90%</f>
        <v>871.875</v>
      </c>
      <c r="I340" s="23">
        <f>F340*85%</f>
        <v>823.4375</v>
      </c>
    </row>
    <row r="341" spans="1:9" ht="23.1" customHeight="1" outlineLevel="4" x14ac:dyDescent="0.2">
      <c r="A341" s="4" t="s">
        <v>650</v>
      </c>
      <c r="B341" s="35" t="s">
        <v>651</v>
      </c>
      <c r="C341" s="4" t="s">
        <v>10</v>
      </c>
      <c r="D341" s="4" t="s">
        <v>580</v>
      </c>
      <c r="E341" s="21">
        <v>10</v>
      </c>
      <c r="F341" s="22">
        <v>617.13</v>
      </c>
      <c r="G341" s="23">
        <f>F341*95%</f>
        <v>586.27350000000001</v>
      </c>
      <c r="H341" s="23">
        <f>F341*90%</f>
        <v>555.41700000000003</v>
      </c>
      <c r="I341" s="23">
        <f>F341*85%</f>
        <v>524.56049999999993</v>
      </c>
    </row>
    <row r="342" spans="1:9" ht="23.1" customHeight="1" outlineLevel="4" x14ac:dyDescent="0.2">
      <c r="A342" s="4" t="s">
        <v>652</v>
      </c>
      <c r="B342" s="35" t="s">
        <v>653</v>
      </c>
      <c r="C342" s="4" t="s">
        <v>10</v>
      </c>
      <c r="D342" s="4" t="s">
        <v>580</v>
      </c>
      <c r="E342" s="21">
        <v>12</v>
      </c>
      <c r="F342" s="22">
        <v>545.38</v>
      </c>
      <c r="G342" s="23">
        <f>F342*95%</f>
        <v>518.11099999999999</v>
      </c>
      <c r="H342" s="23">
        <f>F342*90%</f>
        <v>490.84199999999998</v>
      </c>
      <c r="I342" s="23">
        <f>F342*85%</f>
        <v>463.57299999999998</v>
      </c>
    </row>
    <row r="343" spans="1:9" ht="23.1" customHeight="1" outlineLevel="4" x14ac:dyDescent="0.2">
      <c r="A343" s="4"/>
      <c r="B343" s="35" t="s">
        <v>654</v>
      </c>
      <c r="C343" s="4" t="s">
        <v>128</v>
      </c>
      <c r="D343" s="4" t="s">
        <v>580</v>
      </c>
      <c r="E343" s="21">
        <v>12</v>
      </c>
      <c r="F343" s="22">
        <v>353.99</v>
      </c>
      <c r="G343" s="23">
        <f>F343*95%</f>
        <v>336.29050000000001</v>
      </c>
      <c r="H343" s="23">
        <f>F343*90%</f>
        <v>318.59100000000001</v>
      </c>
      <c r="I343" s="23">
        <f>F343*85%</f>
        <v>300.89150000000001</v>
      </c>
    </row>
    <row r="344" spans="1:9" ht="23.1" customHeight="1" outlineLevel="4" x14ac:dyDescent="0.2">
      <c r="A344" s="4" t="s">
        <v>655</v>
      </c>
      <c r="B344" s="35" t="s">
        <v>656</v>
      </c>
      <c r="C344" s="4" t="s">
        <v>165</v>
      </c>
      <c r="D344" s="4" t="s">
        <v>125</v>
      </c>
      <c r="E344" s="21">
        <v>1</v>
      </c>
      <c r="F344" s="24">
        <v>3456.36</v>
      </c>
      <c r="G344" s="23">
        <f>F344*95%</f>
        <v>3283.5419999999999</v>
      </c>
      <c r="H344" s="23">
        <f>F344*90%</f>
        <v>3110.7240000000002</v>
      </c>
      <c r="I344" s="23">
        <f>F344*85%</f>
        <v>2937.9059999999999</v>
      </c>
    </row>
    <row r="345" spans="1:9" ht="23.1" customHeight="1" outlineLevel="4" x14ac:dyDescent="0.2">
      <c r="A345" s="4" t="s">
        <v>657</v>
      </c>
      <c r="B345" s="35" t="s">
        <v>658</v>
      </c>
      <c r="C345" s="4" t="s">
        <v>10</v>
      </c>
      <c r="D345" s="4" t="s">
        <v>125</v>
      </c>
      <c r="E345" s="21">
        <v>1</v>
      </c>
      <c r="F345" s="24">
        <v>3734.53</v>
      </c>
      <c r="G345" s="23">
        <f>F345*95%</f>
        <v>3547.8035</v>
      </c>
      <c r="H345" s="23">
        <f>F345*90%</f>
        <v>3361.0770000000002</v>
      </c>
      <c r="I345" s="23">
        <f>F345*85%</f>
        <v>3174.3505</v>
      </c>
    </row>
    <row r="346" spans="1:9" ht="11.1" customHeight="1" outlineLevel="4" x14ac:dyDescent="0.2">
      <c r="A346" s="4" t="s">
        <v>659</v>
      </c>
      <c r="B346" s="35" t="s">
        <v>660</v>
      </c>
      <c r="C346" s="4" t="s">
        <v>10</v>
      </c>
      <c r="D346" s="4" t="s">
        <v>272</v>
      </c>
      <c r="E346" s="21">
        <v>6</v>
      </c>
      <c r="F346" s="22">
        <v>67.23</v>
      </c>
      <c r="G346" s="23">
        <f>F346*95%</f>
        <v>63.868499999999997</v>
      </c>
      <c r="H346" s="23">
        <f>F346*90%</f>
        <v>60.507000000000005</v>
      </c>
      <c r="I346" s="23">
        <f>F346*85%</f>
        <v>57.145499999999998</v>
      </c>
    </row>
    <row r="347" spans="1:9" ht="11.1" customHeight="1" outlineLevel="4" x14ac:dyDescent="0.2">
      <c r="A347" s="4" t="s">
        <v>661</v>
      </c>
      <c r="B347" s="35" t="s">
        <v>662</v>
      </c>
      <c r="C347" s="4" t="s">
        <v>10</v>
      </c>
      <c r="D347" s="4" t="s">
        <v>125</v>
      </c>
      <c r="E347" s="21">
        <v>4</v>
      </c>
      <c r="F347" s="22">
        <v>79.66</v>
      </c>
      <c r="G347" s="23">
        <f>F347*95%</f>
        <v>75.676999999999992</v>
      </c>
      <c r="H347" s="23">
        <f>F347*90%</f>
        <v>71.694000000000003</v>
      </c>
      <c r="I347" s="23">
        <f>F347*85%</f>
        <v>67.710999999999999</v>
      </c>
    </row>
    <row r="348" spans="1:9" ht="11.1" customHeight="1" outlineLevel="4" x14ac:dyDescent="0.2">
      <c r="A348" s="4" t="s">
        <v>663</v>
      </c>
      <c r="B348" s="35" t="s">
        <v>664</v>
      </c>
      <c r="C348" s="4" t="s">
        <v>10</v>
      </c>
      <c r="D348" s="4" t="s">
        <v>635</v>
      </c>
      <c r="E348" s="21">
        <v>28</v>
      </c>
      <c r="F348" s="22">
        <v>76.44</v>
      </c>
      <c r="G348" s="23">
        <f>F348*95%</f>
        <v>72.617999999999995</v>
      </c>
      <c r="H348" s="23">
        <f>F348*90%</f>
        <v>68.796000000000006</v>
      </c>
      <c r="I348" s="23">
        <f>F348*85%</f>
        <v>64.97399999999999</v>
      </c>
    </row>
    <row r="349" spans="1:9" ht="11.1" customHeight="1" outlineLevel="4" x14ac:dyDescent="0.2">
      <c r="A349" s="4" t="s">
        <v>665</v>
      </c>
      <c r="B349" s="35" t="s">
        <v>666</v>
      </c>
      <c r="C349" s="4" t="s">
        <v>10</v>
      </c>
      <c r="D349" s="4" t="s">
        <v>268</v>
      </c>
      <c r="E349" s="21">
        <v>2</v>
      </c>
      <c r="F349" s="24">
        <v>1544.81</v>
      </c>
      <c r="G349" s="23">
        <f>F349*95%</f>
        <v>1467.5694999999998</v>
      </c>
      <c r="H349" s="23">
        <f>F349*90%</f>
        <v>1390.329</v>
      </c>
      <c r="I349" s="23">
        <f>F349*85%</f>
        <v>1313.0884999999998</v>
      </c>
    </row>
    <row r="350" spans="1:9" ht="11.1" customHeight="1" outlineLevel="4" x14ac:dyDescent="0.2">
      <c r="A350" s="4" t="s">
        <v>667</v>
      </c>
      <c r="B350" s="35" t="s">
        <v>668</v>
      </c>
      <c r="C350" s="4" t="s">
        <v>10</v>
      </c>
      <c r="D350" s="4" t="s">
        <v>125</v>
      </c>
      <c r="E350" s="21">
        <v>7</v>
      </c>
      <c r="F350" s="24">
        <v>1102.21</v>
      </c>
      <c r="G350" s="23">
        <f>F350*95%</f>
        <v>1047.0995</v>
      </c>
      <c r="H350" s="23">
        <f>F350*90%</f>
        <v>991.98900000000003</v>
      </c>
      <c r="I350" s="23">
        <f>F350*85%</f>
        <v>936.87850000000003</v>
      </c>
    </row>
    <row r="351" spans="1:9" ht="11.1" customHeight="1" outlineLevel="4" x14ac:dyDescent="0.2">
      <c r="A351" s="4" t="s">
        <v>669</v>
      </c>
      <c r="B351" s="35" t="s">
        <v>670</v>
      </c>
      <c r="C351" s="4" t="s">
        <v>10</v>
      </c>
      <c r="D351" s="4" t="s">
        <v>125</v>
      </c>
      <c r="E351" s="21">
        <v>12</v>
      </c>
      <c r="F351" s="24">
        <v>1259.3599999999999</v>
      </c>
      <c r="G351" s="23">
        <f>F351*95%</f>
        <v>1196.3919999999998</v>
      </c>
      <c r="H351" s="23">
        <f>F351*90%</f>
        <v>1133.424</v>
      </c>
      <c r="I351" s="23">
        <f>F351*85%</f>
        <v>1070.4559999999999</v>
      </c>
    </row>
    <row r="352" spans="1:9" ht="11.1" customHeight="1" outlineLevel="4" x14ac:dyDescent="0.2">
      <c r="A352" s="4" t="s">
        <v>671</v>
      </c>
      <c r="B352" s="35" t="s">
        <v>672</v>
      </c>
      <c r="C352" s="4" t="s">
        <v>10</v>
      </c>
      <c r="D352" s="4" t="s">
        <v>268</v>
      </c>
      <c r="E352" s="21">
        <v>131</v>
      </c>
      <c r="F352" s="22">
        <v>72.41</v>
      </c>
      <c r="G352" s="23">
        <f>F352*95%</f>
        <v>68.78949999999999</v>
      </c>
      <c r="H352" s="23">
        <f>F352*90%</f>
        <v>65.168999999999997</v>
      </c>
      <c r="I352" s="23">
        <f>F352*85%</f>
        <v>61.548499999999997</v>
      </c>
    </row>
    <row r="353" spans="1:9" ht="23.1" customHeight="1" outlineLevel="4" x14ac:dyDescent="0.2">
      <c r="A353" s="4" t="s">
        <v>673</v>
      </c>
      <c r="B353" s="35" t="s">
        <v>674</v>
      </c>
      <c r="C353" s="4" t="s">
        <v>10</v>
      </c>
      <c r="D353" s="4" t="s">
        <v>268</v>
      </c>
      <c r="E353" s="21">
        <v>60</v>
      </c>
      <c r="F353" s="22">
        <v>88.6</v>
      </c>
      <c r="G353" s="23">
        <f>F353*95%</f>
        <v>84.169999999999987</v>
      </c>
      <c r="H353" s="23">
        <f>F353*90%</f>
        <v>79.739999999999995</v>
      </c>
      <c r="I353" s="23">
        <f>F353*85%</f>
        <v>75.309999999999988</v>
      </c>
    </row>
    <row r="354" spans="1:9" ht="11.1" customHeight="1" outlineLevel="4" x14ac:dyDescent="0.2">
      <c r="A354" s="4" t="s">
        <v>675</v>
      </c>
      <c r="B354" s="35" t="s">
        <v>676</v>
      </c>
      <c r="C354" s="4" t="s">
        <v>10</v>
      </c>
      <c r="D354" s="4" t="s">
        <v>606</v>
      </c>
      <c r="E354" s="21">
        <v>18</v>
      </c>
      <c r="F354" s="22">
        <v>53.75</v>
      </c>
      <c r="G354" s="23">
        <f>F354*95%</f>
        <v>51.0625</v>
      </c>
      <c r="H354" s="23">
        <f>F354*90%</f>
        <v>48.375</v>
      </c>
      <c r="I354" s="23">
        <f>F354*85%</f>
        <v>45.6875</v>
      </c>
    </row>
    <row r="355" spans="1:9" ht="23.1" customHeight="1" outlineLevel="4" x14ac:dyDescent="0.2">
      <c r="A355" s="4" t="s">
        <v>677</v>
      </c>
      <c r="B355" s="35" t="s">
        <v>678</v>
      </c>
      <c r="C355" s="4" t="s">
        <v>10</v>
      </c>
      <c r="D355" s="4" t="s">
        <v>580</v>
      </c>
      <c r="E355" s="21">
        <v>30</v>
      </c>
      <c r="F355" s="22">
        <v>94.94</v>
      </c>
      <c r="G355" s="23">
        <f>F355*95%</f>
        <v>90.192999999999998</v>
      </c>
      <c r="H355" s="23">
        <f>F355*90%</f>
        <v>85.445999999999998</v>
      </c>
      <c r="I355" s="23">
        <f>F355*85%</f>
        <v>80.698999999999998</v>
      </c>
    </row>
    <row r="356" spans="1:9" ht="11.1" customHeight="1" outlineLevel="4" x14ac:dyDescent="0.2">
      <c r="A356" s="4" t="s">
        <v>679</v>
      </c>
      <c r="B356" s="35" t="s">
        <v>680</v>
      </c>
      <c r="C356" s="4" t="s">
        <v>10</v>
      </c>
      <c r="D356" s="4" t="s">
        <v>606</v>
      </c>
      <c r="E356" s="21">
        <v>64</v>
      </c>
      <c r="F356" s="22">
        <v>424.41</v>
      </c>
      <c r="G356" s="23">
        <f>F356*95%</f>
        <v>403.18950000000001</v>
      </c>
      <c r="H356" s="23">
        <f>F356*90%</f>
        <v>381.96900000000005</v>
      </c>
      <c r="I356" s="23">
        <f>F356*85%</f>
        <v>360.74850000000004</v>
      </c>
    </row>
    <row r="357" spans="1:9" ht="11.1" customHeight="1" outlineLevel="4" x14ac:dyDescent="0.2">
      <c r="A357" s="4" t="s">
        <v>681</v>
      </c>
      <c r="B357" s="35" t="s">
        <v>682</v>
      </c>
      <c r="C357" s="4" t="s">
        <v>10</v>
      </c>
      <c r="D357" s="4" t="s">
        <v>268</v>
      </c>
      <c r="E357" s="21">
        <v>15</v>
      </c>
      <c r="F357" s="22">
        <v>275.39</v>
      </c>
      <c r="G357" s="23">
        <f>F357*95%</f>
        <v>261.62049999999999</v>
      </c>
      <c r="H357" s="23">
        <f>F357*90%</f>
        <v>247.851</v>
      </c>
      <c r="I357" s="23">
        <f>F357*85%</f>
        <v>234.08149999999998</v>
      </c>
    </row>
    <row r="358" spans="1:9" ht="11.1" customHeight="1" outlineLevel="4" x14ac:dyDescent="0.2">
      <c r="A358" s="4" t="s">
        <v>683</v>
      </c>
      <c r="B358" s="35" t="s">
        <v>684</v>
      </c>
      <c r="C358" s="4" t="s">
        <v>10</v>
      </c>
      <c r="D358" s="4" t="s">
        <v>268</v>
      </c>
      <c r="E358" s="21">
        <v>18</v>
      </c>
      <c r="F358" s="22">
        <v>440</v>
      </c>
      <c r="G358" s="23">
        <f>F358*95%</f>
        <v>418</v>
      </c>
      <c r="H358" s="23">
        <f>F358*90%</f>
        <v>396</v>
      </c>
      <c r="I358" s="23">
        <f>F358*85%</f>
        <v>374</v>
      </c>
    </row>
    <row r="359" spans="1:9" ht="11.1" customHeight="1" outlineLevel="4" x14ac:dyDescent="0.2">
      <c r="A359" s="4" t="s">
        <v>685</v>
      </c>
      <c r="B359" s="35" t="s">
        <v>686</v>
      </c>
      <c r="C359" s="4" t="s">
        <v>10</v>
      </c>
      <c r="D359" s="4" t="s">
        <v>268</v>
      </c>
      <c r="E359" s="21">
        <v>12</v>
      </c>
      <c r="F359" s="22">
        <v>522.42999999999995</v>
      </c>
      <c r="G359" s="23">
        <f>F359*95%</f>
        <v>496.30849999999992</v>
      </c>
      <c r="H359" s="23">
        <f>F359*90%</f>
        <v>470.18699999999995</v>
      </c>
      <c r="I359" s="23">
        <f>F359*85%</f>
        <v>444.06549999999993</v>
      </c>
    </row>
    <row r="360" spans="1:9" ht="11.1" customHeight="1" outlineLevel="4" x14ac:dyDescent="0.2">
      <c r="A360" s="4" t="s">
        <v>687</v>
      </c>
      <c r="B360" s="35" t="s">
        <v>688</v>
      </c>
      <c r="C360" s="4" t="s">
        <v>10</v>
      </c>
      <c r="D360" s="4" t="s">
        <v>268</v>
      </c>
      <c r="E360" s="21">
        <v>3</v>
      </c>
      <c r="F360" s="24">
        <v>2214.64</v>
      </c>
      <c r="G360" s="23">
        <f>F360*95%</f>
        <v>2103.9079999999999</v>
      </c>
      <c r="H360" s="23">
        <f>F360*90%</f>
        <v>1993.1759999999999</v>
      </c>
      <c r="I360" s="23">
        <f>F360*85%</f>
        <v>1882.4439999999997</v>
      </c>
    </row>
    <row r="361" spans="1:9" ht="11.1" customHeight="1" outlineLevel="4" x14ac:dyDescent="0.2">
      <c r="A361" s="4" t="s">
        <v>689</v>
      </c>
      <c r="B361" s="35" t="s">
        <v>690</v>
      </c>
      <c r="C361" s="4" t="s">
        <v>10</v>
      </c>
      <c r="D361" s="4" t="s">
        <v>125</v>
      </c>
      <c r="E361" s="21">
        <v>13</v>
      </c>
      <c r="F361" s="24">
        <v>1005.2</v>
      </c>
      <c r="G361" s="23">
        <f>F361*95%</f>
        <v>954.94</v>
      </c>
      <c r="H361" s="23">
        <f>F361*90%</f>
        <v>904.68000000000006</v>
      </c>
      <c r="I361" s="23">
        <f>F361*85%</f>
        <v>854.42000000000007</v>
      </c>
    </row>
    <row r="362" spans="1:9" ht="11.1" customHeight="1" outlineLevel="4" x14ac:dyDescent="0.2">
      <c r="A362" s="4" t="s">
        <v>691</v>
      </c>
      <c r="B362" s="35" t="s">
        <v>692</v>
      </c>
      <c r="C362" s="4" t="s">
        <v>10</v>
      </c>
      <c r="D362" s="4" t="s">
        <v>125</v>
      </c>
      <c r="E362" s="21">
        <v>9</v>
      </c>
      <c r="F362" s="24">
        <v>1137.45</v>
      </c>
      <c r="G362" s="23">
        <f>F362*95%</f>
        <v>1080.5775000000001</v>
      </c>
      <c r="H362" s="23">
        <f>F362*90%</f>
        <v>1023.705</v>
      </c>
      <c r="I362" s="23">
        <f>F362*85%</f>
        <v>966.83249999999998</v>
      </c>
    </row>
    <row r="363" spans="1:9" ht="11.1" customHeight="1" outlineLevel="4" x14ac:dyDescent="0.2">
      <c r="A363" s="4" t="s">
        <v>693</v>
      </c>
      <c r="B363" s="35" t="s">
        <v>694</v>
      </c>
      <c r="C363" s="4" t="s">
        <v>10</v>
      </c>
      <c r="D363" s="4" t="s">
        <v>272</v>
      </c>
      <c r="E363" s="21">
        <v>20</v>
      </c>
      <c r="F363" s="22">
        <v>204.39</v>
      </c>
      <c r="G363" s="23">
        <f>F363*95%</f>
        <v>194.17049999999998</v>
      </c>
      <c r="H363" s="23">
        <f>F363*90%</f>
        <v>183.95099999999999</v>
      </c>
      <c r="I363" s="23">
        <f>F363*85%</f>
        <v>173.73149999999998</v>
      </c>
    </row>
    <row r="364" spans="1:9" ht="11.1" customHeight="1" outlineLevel="4" x14ac:dyDescent="0.2">
      <c r="A364" s="4" t="s">
        <v>695</v>
      </c>
      <c r="B364" s="35" t="s">
        <v>696</v>
      </c>
      <c r="C364" s="4" t="s">
        <v>10</v>
      </c>
      <c r="D364" s="4" t="s">
        <v>125</v>
      </c>
      <c r="E364" s="21">
        <v>99</v>
      </c>
      <c r="F364" s="22">
        <v>285.79000000000002</v>
      </c>
      <c r="G364" s="23">
        <f>F364*95%</f>
        <v>271.50049999999999</v>
      </c>
      <c r="H364" s="23">
        <f>F364*90%</f>
        <v>257.21100000000001</v>
      </c>
      <c r="I364" s="23">
        <f>F364*85%</f>
        <v>242.92150000000001</v>
      </c>
    </row>
    <row r="365" spans="1:9" ht="11.1" customHeight="1" outlineLevel="4" x14ac:dyDescent="0.2">
      <c r="A365" s="4"/>
      <c r="B365" s="35" t="s">
        <v>697</v>
      </c>
      <c r="C365" s="4" t="s">
        <v>10</v>
      </c>
      <c r="D365" s="4" t="s">
        <v>212</v>
      </c>
      <c r="E365" s="21">
        <v>70</v>
      </c>
      <c r="F365" s="22">
        <v>83.65</v>
      </c>
      <c r="G365" s="23">
        <f>F365*95%</f>
        <v>79.467500000000001</v>
      </c>
      <c r="H365" s="23">
        <f>F365*90%</f>
        <v>75.285000000000011</v>
      </c>
      <c r="I365" s="23">
        <f>F365*85%</f>
        <v>71.102500000000006</v>
      </c>
    </row>
    <row r="366" spans="1:9" ht="11.1" customHeight="1" outlineLevel="4" x14ac:dyDescent="0.2">
      <c r="A366" s="4"/>
      <c r="B366" s="35" t="s">
        <v>698</v>
      </c>
      <c r="C366" s="4" t="s">
        <v>10</v>
      </c>
      <c r="D366" s="4" t="s">
        <v>212</v>
      </c>
      <c r="E366" s="21">
        <v>41</v>
      </c>
      <c r="F366" s="22">
        <v>97.81</v>
      </c>
      <c r="G366" s="23">
        <f>F366*95%</f>
        <v>92.919499999999999</v>
      </c>
      <c r="H366" s="23">
        <f>F366*90%</f>
        <v>88.029000000000011</v>
      </c>
      <c r="I366" s="23">
        <f>F366*85%</f>
        <v>83.138499999999993</v>
      </c>
    </row>
    <row r="367" spans="1:9" ht="11.1" customHeight="1" outlineLevel="4" x14ac:dyDescent="0.2">
      <c r="A367" s="4"/>
      <c r="B367" s="35" t="s">
        <v>699</v>
      </c>
      <c r="C367" s="4" t="s">
        <v>10</v>
      </c>
      <c r="D367" s="4" t="s">
        <v>212</v>
      </c>
      <c r="E367" s="21">
        <v>65</v>
      </c>
      <c r="F367" s="22">
        <v>111.4</v>
      </c>
      <c r="G367" s="23">
        <f>F367*95%</f>
        <v>105.83</v>
      </c>
      <c r="H367" s="23">
        <f>F367*90%</f>
        <v>100.26</v>
      </c>
      <c r="I367" s="23">
        <f>F367*85%</f>
        <v>94.69</v>
      </c>
    </row>
    <row r="368" spans="1:9" ht="11.1" customHeight="1" outlineLevel="4" x14ac:dyDescent="0.2">
      <c r="A368" s="4"/>
      <c r="B368" s="35" t="s">
        <v>700</v>
      </c>
      <c r="C368" s="4" t="s">
        <v>10</v>
      </c>
      <c r="D368" s="4" t="s">
        <v>268</v>
      </c>
      <c r="E368" s="21">
        <v>29</v>
      </c>
      <c r="F368" s="22">
        <v>140.91</v>
      </c>
      <c r="G368" s="23">
        <f>F368*95%</f>
        <v>133.86449999999999</v>
      </c>
      <c r="H368" s="23">
        <f>F368*90%</f>
        <v>126.819</v>
      </c>
      <c r="I368" s="23">
        <f>F368*85%</f>
        <v>119.7735</v>
      </c>
    </row>
    <row r="369" spans="1:9" ht="11.1" customHeight="1" outlineLevel="4" x14ac:dyDescent="0.2">
      <c r="A369" s="4" t="s">
        <v>701</v>
      </c>
      <c r="B369" s="35" t="s">
        <v>702</v>
      </c>
      <c r="C369" s="4" t="s">
        <v>10</v>
      </c>
      <c r="D369" s="4" t="s">
        <v>268</v>
      </c>
      <c r="E369" s="21">
        <v>4</v>
      </c>
      <c r="F369" s="22">
        <v>560.88</v>
      </c>
      <c r="G369" s="23">
        <f>F369*95%</f>
        <v>532.83600000000001</v>
      </c>
      <c r="H369" s="23">
        <f>F369*90%</f>
        <v>504.79200000000003</v>
      </c>
      <c r="I369" s="23">
        <f>F369*85%</f>
        <v>476.74799999999999</v>
      </c>
    </row>
    <row r="370" spans="1:9" ht="11.1" customHeight="1" outlineLevel="4" x14ac:dyDescent="0.2">
      <c r="A370" s="4" t="s">
        <v>703</v>
      </c>
      <c r="B370" s="35" t="s">
        <v>704</v>
      </c>
      <c r="C370" s="4" t="s">
        <v>10</v>
      </c>
      <c r="D370" s="4" t="s">
        <v>272</v>
      </c>
      <c r="E370" s="21">
        <v>3</v>
      </c>
      <c r="F370" s="24">
        <v>1710.31</v>
      </c>
      <c r="G370" s="23">
        <f>F370*95%</f>
        <v>1624.7945</v>
      </c>
      <c r="H370" s="23">
        <f>F370*90%</f>
        <v>1539.279</v>
      </c>
      <c r="I370" s="23">
        <f>F370*85%</f>
        <v>1453.7635</v>
      </c>
    </row>
    <row r="371" spans="1:9" ht="23.1" customHeight="1" outlineLevel="4" x14ac:dyDescent="0.2">
      <c r="A371" s="4" t="s">
        <v>705</v>
      </c>
      <c r="B371" s="35" t="s">
        <v>706</v>
      </c>
      <c r="C371" s="4" t="s">
        <v>10</v>
      </c>
      <c r="D371" s="4" t="s">
        <v>272</v>
      </c>
      <c r="E371" s="21">
        <v>2</v>
      </c>
      <c r="F371" s="24">
        <v>2121.0100000000002</v>
      </c>
      <c r="G371" s="23">
        <f>F371*95%</f>
        <v>2014.9595000000002</v>
      </c>
      <c r="H371" s="23">
        <f>F371*90%</f>
        <v>1908.9090000000003</v>
      </c>
      <c r="I371" s="23">
        <f>F371*85%</f>
        <v>1802.8585</v>
      </c>
    </row>
    <row r="372" spans="1:9" ht="11.1" customHeight="1" outlineLevel="4" x14ac:dyDescent="0.2">
      <c r="A372" s="4" t="s">
        <v>707</v>
      </c>
      <c r="B372" s="35" t="s">
        <v>708</v>
      </c>
      <c r="C372" s="4" t="s">
        <v>10</v>
      </c>
      <c r="D372" s="4" t="s">
        <v>606</v>
      </c>
      <c r="E372" s="21">
        <v>297</v>
      </c>
      <c r="F372" s="22">
        <v>190.36</v>
      </c>
      <c r="G372" s="23">
        <f>F372*95%</f>
        <v>180.84200000000001</v>
      </c>
      <c r="H372" s="23">
        <f>F372*90%</f>
        <v>171.32400000000001</v>
      </c>
      <c r="I372" s="23">
        <f>F372*85%</f>
        <v>161.80600000000001</v>
      </c>
    </row>
    <row r="373" spans="1:9" ht="11.1" customHeight="1" outlineLevel="4" x14ac:dyDescent="0.2">
      <c r="A373" s="4" t="s">
        <v>709</v>
      </c>
      <c r="B373" s="35" t="s">
        <v>710</v>
      </c>
      <c r="C373" s="4" t="s">
        <v>10</v>
      </c>
      <c r="D373" s="4" t="s">
        <v>268</v>
      </c>
      <c r="E373" s="21">
        <v>2</v>
      </c>
      <c r="F373" s="22">
        <v>474.19</v>
      </c>
      <c r="G373" s="23">
        <f>F373*95%</f>
        <v>450.48049999999995</v>
      </c>
      <c r="H373" s="23">
        <f>F373*90%</f>
        <v>426.77100000000002</v>
      </c>
      <c r="I373" s="23">
        <f>F373*85%</f>
        <v>403.06149999999997</v>
      </c>
    </row>
    <row r="374" spans="1:9" ht="23.1" customHeight="1" outlineLevel="4" x14ac:dyDescent="0.2">
      <c r="A374" s="4" t="s">
        <v>711</v>
      </c>
      <c r="B374" s="35" t="s">
        <v>712</v>
      </c>
      <c r="C374" s="4" t="s">
        <v>165</v>
      </c>
      <c r="D374" s="4" t="s">
        <v>580</v>
      </c>
      <c r="E374" s="21">
        <v>4</v>
      </c>
      <c r="F374" s="24">
        <v>5305.76</v>
      </c>
      <c r="G374" s="23">
        <f>F374*95%</f>
        <v>5040.4719999999998</v>
      </c>
      <c r="H374" s="23">
        <f>F374*90%</f>
        <v>4775.1840000000002</v>
      </c>
      <c r="I374" s="23">
        <f>F374*85%</f>
        <v>4509.8959999999997</v>
      </c>
    </row>
    <row r="375" spans="1:9" ht="11.1" customHeight="1" outlineLevel="4" x14ac:dyDescent="0.2">
      <c r="A375" s="4" t="s">
        <v>713</v>
      </c>
      <c r="B375" s="35" t="s">
        <v>714</v>
      </c>
      <c r="C375" s="4" t="s">
        <v>165</v>
      </c>
      <c r="D375" s="4" t="s">
        <v>715</v>
      </c>
      <c r="E375" s="21">
        <v>2</v>
      </c>
      <c r="F375" s="24">
        <v>1563.95</v>
      </c>
      <c r="G375" s="23">
        <f>F375*95%</f>
        <v>1485.7525000000001</v>
      </c>
      <c r="H375" s="23">
        <f>F375*90%</f>
        <v>1407.5550000000001</v>
      </c>
      <c r="I375" s="23">
        <f>F375*85%</f>
        <v>1329.3575000000001</v>
      </c>
    </row>
    <row r="376" spans="1:9" ht="11.1" customHeight="1" outlineLevel="4" x14ac:dyDescent="0.2">
      <c r="A376" s="4" t="s">
        <v>716</v>
      </c>
      <c r="B376" s="35" t="s">
        <v>717</v>
      </c>
      <c r="C376" s="4" t="s">
        <v>165</v>
      </c>
      <c r="D376" s="4" t="s">
        <v>125</v>
      </c>
      <c r="E376" s="21">
        <v>12</v>
      </c>
      <c r="F376" s="24">
        <v>1898.6</v>
      </c>
      <c r="G376" s="23">
        <f>F376*95%</f>
        <v>1803.6699999999998</v>
      </c>
      <c r="H376" s="23">
        <f>F376*90%</f>
        <v>1708.74</v>
      </c>
      <c r="I376" s="23">
        <f>F376*85%</f>
        <v>1613.81</v>
      </c>
    </row>
    <row r="377" spans="1:9" ht="11.1" customHeight="1" outlineLevel="4" x14ac:dyDescent="0.2">
      <c r="A377" s="4" t="s">
        <v>718</v>
      </c>
      <c r="B377" s="35" t="s">
        <v>719</v>
      </c>
      <c r="C377" s="4" t="s">
        <v>165</v>
      </c>
      <c r="D377" s="4" t="s">
        <v>125</v>
      </c>
      <c r="E377" s="21">
        <v>2</v>
      </c>
      <c r="F377" s="24">
        <v>2797.21</v>
      </c>
      <c r="G377" s="23">
        <f>F377*95%</f>
        <v>2657.3494999999998</v>
      </c>
      <c r="H377" s="23">
        <f>F377*90%</f>
        <v>2517.489</v>
      </c>
      <c r="I377" s="23">
        <f>F377*85%</f>
        <v>2377.6284999999998</v>
      </c>
    </row>
    <row r="378" spans="1:9" ht="11.1" customHeight="1" outlineLevel="4" x14ac:dyDescent="0.2">
      <c r="A378" s="4" t="s">
        <v>720</v>
      </c>
      <c r="B378" s="35" t="s">
        <v>721</v>
      </c>
      <c r="C378" s="4" t="s">
        <v>165</v>
      </c>
      <c r="D378" s="4" t="s">
        <v>125</v>
      </c>
      <c r="E378" s="21">
        <v>10</v>
      </c>
      <c r="F378" s="24">
        <v>2677.49</v>
      </c>
      <c r="G378" s="23">
        <f>F378*95%</f>
        <v>2543.6154999999999</v>
      </c>
      <c r="H378" s="23">
        <f>F378*90%</f>
        <v>2409.741</v>
      </c>
      <c r="I378" s="23">
        <f>F378*85%</f>
        <v>2275.8664999999996</v>
      </c>
    </row>
    <row r="379" spans="1:9" ht="11.1" customHeight="1" outlineLevel="4" x14ac:dyDescent="0.2">
      <c r="A379" s="4" t="s">
        <v>722</v>
      </c>
      <c r="B379" s="35" t="s">
        <v>723</v>
      </c>
      <c r="C379" s="4" t="s">
        <v>165</v>
      </c>
      <c r="D379" s="4" t="s">
        <v>268</v>
      </c>
      <c r="E379" s="21">
        <v>1</v>
      </c>
      <c r="F379" s="24">
        <v>2595.8000000000002</v>
      </c>
      <c r="G379" s="23">
        <f>F379*95%</f>
        <v>2466.0100000000002</v>
      </c>
      <c r="H379" s="23">
        <f>F379*90%</f>
        <v>2336.2200000000003</v>
      </c>
      <c r="I379" s="23">
        <f>F379*85%</f>
        <v>2206.4300000000003</v>
      </c>
    </row>
    <row r="380" spans="1:9" ht="11.1" customHeight="1" outlineLevel="4" x14ac:dyDescent="0.2">
      <c r="A380" s="4" t="s">
        <v>724</v>
      </c>
      <c r="B380" s="35" t="s">
        <v>725</v>
      </c>
      <c r="C380" s="4" t="s">
        <v>10</v>
      </c>
      <c r="D380" s="4" t="s">
        <v>606</v>
      </c>
      <c r="E380" s="21">
        <v>9</v>
      </c>
      <c r="F380" s="24">
        <v>1059</v>
      </c>
      <c r="G380" s="23">
        <f>F380*95%</f>
        <v>1006.05</v>
      </c>
      <c r="H380" s="23">
        <f>F380*90%</f>
        <v>953.1</v>
      </c>
      <c r="I380" s="23">
        <f>F380*85%</f>
        <v>900.15</v>
      </c>
    </row>
    <row r="381" spans="1:9" ht="11.1" customHeight="1" outlineLevel="4" x14ac:dyDescent="0.2">
      <c r="A381" s="4" t="s">
        <v>726</v>
      </c>
      <c r="B381" s="35" t="s">
        <v>727</v>
      </c>
      <c r="C381" s="4" t="s">
        <v>10</v>
      </c>
      <c r="D381" s="4" t="s">
        <v>606</v>
      </c>
      <c r="E381" s="21">
        <v>9</v>
      </c>
      <c r="F381" s="24">
        <v>1059</v>
      </c>
      <c r="G381" s="23">
        <f>F381*95%</f>
        <v>1006.05</v>
      </c>
      <c r="H381" s="23">
        <f>F381*90%</f>
        <v>953.1</v>
      </c>
      <c r="I381" s="23">
        <f>F381*85%</f>
        <v>900.15</v>
      </c>
    </row>
    <row r="382" spans="1:9" ht="11.1" customHeight="1" outlineLevel="4" x14ac:dyDescent="0.2">
      <c r="A382" s="4" t="s">
        <v>728</v>
      </c>
      <c r="B382" s="35" t="s">
        <v>729</v>
      </c>
      <c r="C382" s="4" t="s">
        <v>10</v>
      </c>
      <c r="D382" s="4" t="s">
        <v>268</v>
      </c>
      <c r="E382" s="21">
        <v>2</v>
      </c>
      <c r="F382" s="24">
        <v>1150.6500000000001</v>
      </c>
      <c r="G382" s="23">
        <f>F382*95%</f>
        <v>1093.1175000000001</v>
      </c>
      <c r="H382" s="23">
        <f>F382*90%</f>
        <v>1035.585</v>
      </c>
      <c r="I382" s="23">
        <f>F382*85%</f>
        <v>978.05250000000001</v>
      </c>
    </row>
    <row r="383" spans="1:9" ht="11.1" customHeight="1" outlineLevel="4" x14ac:dyDescent="0.2">
      <c r="A383" s="4" t="s">
        <v>730</v>
      </c>
      <c r="B383" s="35" t="s">
        <v>731</v>
      </c>
      <c r="C383" s="4" t="s">
        <v>10</v>
      </c>
      <c r="D383" s="4" t="s">
        <v>268</v>
      </c>
      <c r="E383" s="21">
        <v>1</v>
      </c>
      <c r="F383" s="24">
        <v>1207.6300000000001</v>
      </c>
      <c r="G383" s="23">
        <f>F383*95%</f>
        <v>1147.2485000000001</v>
      </c>
      <c r="H383" s="23">
        <f>F383*90%</f>
        <v>1086.8670000000002</v>
      </c>
      <c r="I383" s="23">
        <f>F383*85%</f>
        <v>1026.4855</v>
      </c>
    </row>
    <row r="384" spans="1:9" ht="11.1" customHeight="1" outlineLevel="4" x14ac:dyDescent="0.2">
      <c r="A384" s="4" t="s">
        <v>732</v>
      </c>
      <c r="B384" s="35" t="s">
        <v>733</v>
      </c>
      <c r="C384" s="4" t="s">
        <v>10</v>
      </c>
      <c r="D384" s="4" t="s">
        <v>125</v>
      </c>
      <c r="E384" s="21">
        <v>1</v>
      </c>
      <c r="F384" s="24">
        <v>2999.43</v>
      </c>
      <c r="G384" s="23">
        <f>F384*95%</f>
        <v>2849.4584999999997</v>
      </c>
      <c r="H384" s="23">
        <f>F384*90%</f>
        <v>2699.4870000000001</v>
      </c>
      <c r="I384" s="23">
        <f>F384*85%</f>
        <v>2549.5155</v>
      </c>
    </row>
    <row r="385" spans="1:9" ht="11.1" customHeight="1" outlineLevel="4" x14ac:dyDescent="0.2">
      <c r="A385" s="4" t="s">
        <v>734</v>
      </c>
      <c r="B385" s="35" t="s">
        <v>735</v>
      </c>
      <c r="C385" s="4" t="s">
        <v>10</v>
      </c>
      <c r="D385" s="4" t="s">
        <v>606</v>
      </c>
      <c r="E385" s="21">
        <v>1</v>
      </c>
      <c r="F385" s="24">
        <v>6324.18</v>
      </c>
      <c r="G385" s="23">
        <f>F385*95%</f>
        <v>6007.9709999999995</v>
      </c>
      <c r="H385" s="23">
        <f>F385*90%</f>
        <v>5691.7620000000006</v>
      </c>
      <c r="I385" s="23">
        <f>F385*85%</f>
        <v>5375.5529999999999</v>
      </c>
    </row>
    <row r="386" spans="1:9" ht="11.1" customHeight="1" outlineLevel="4" x14ac:dyDescent="0.2">
      <c r="A386" s="4"/>
      <c r="B386" s="35" t="s">
        <v>736</v>
      </c>
      <c r="C386" s="4" t="s">
        <v>10</v>
      </c>
      <c r="D386" s="4" t="s">
        <v>606</v>
      </c>
      <c r="E386" s="21">
        <v>1</v>
      </c>
      <c r="F386" s="24">
        <v>4435.6000000000004</v>
      </c>
      <c r="G386" s="23">
        <f>F386*95%</f>
        <v>4213.82</v>
      </c>
      <c r="H386" s="23">
        <f>F386*90%</f>
        <v>3992.0400000000004</v>
      </c>
      <c r="I386" s="23">
        <f>F386*85%</f>
        <v>3770.26</v>
      </c>
    </row>
    <row r="387" spans="1:9" ht="11.1" customHeight="1" outlineLevel="3" x14ac:dyDescent="0.2">
      <c r="A387" s="2"/>
      <c r="B387" s="34" t="s">
        <v>737</v>
      </c>
      <c r="C387" s="2"/>
      <c r="D387" s="3"/>
      <c r="E387" s="20"/>
      <c r="F387" s="20"/>
      <c r="G387" s="20"/>
      <c r="H387" s="20"/>
      <c r="I387" s="20"/>
    </row>
    <row r="388" spans="1:9" ht="12.75" customHeight="1" outlineLevel="4" x14ac:dyDescent="0.2">
      <c r="A388" s="4" t="s">
        <v>738</v>
      </c>
      <c r="B388" s="35" t="s">
        <v>739</v>
      </c>
      <c r="C388" s="4" t="s">
        <v>128</v>
      </c>
      <c r="D388" s="4" t="s">
        <v>580</v>
      </c>
      <c r="E388" s="21">
        <v>54</v>
      </c>
      <c r="F388" s="22">
        <v>196.24</v>
      </c>
      <c r="G388" s="23">
        <f>F388*95%</f>
        <v>186.428</v>
      </c>
      <c r="H388" s="23">
        <f>F388*90%</f>
        <v>176.61600000000001</v>
      </c>
      <c r="I388" s="23">
        <f>F388*85%</f>
        <v>166.804</v>
      </c>
    </row>
    <row r="389" spans="1:9" ht="12.75" customHeight="1" outlineLevel="4" x14ac:dyDescent="0.2">
      <c r="A389" s="4" t="s">
        <v>740</v>
      </c>
      <c r="B389" s="35" t="s">
        <v>741</v>
      </c>
      <c r="C389" s="4" t="s">
        <v>10</v>
      </c>
      <c r="D389" s="4" t="s">
        <v>580</v>
      </c>
      <c r="E389" s="21">
        <v>3</v>
      </c>
      <c r="F389" s="24">
        <v>2052.11</v>
      </c>
      <c r="G389" s="23">
        <f>F389*95%</f>
        <v>1949.5045</v>
      </c>
      <c r="H389" s="23">
        <f>F389*90%</f>
        <v>1846.8990000000001</v>
      </c>
      <c r="I389" s="23">
        <f>F389*85%</f>
        <v>1744.2935</v>
      </c>
    </row>
    <row r="390" spans="1:9" ht="12.75" customHeight="1" outlineLevel="4" x14ac:dyDescent="0.2">
      <c r="A390" s="4" t="s">
        <v>742</v>
      </c>
      <c r="B390" s="35" t="s">
        <v>743</v>
      </c>
      <c r="C390" s="4" t="s">
        <v>128</v>
      </c>
      <c r="D390" s="4" t="s">
        <v>580</v>
      </c>
      <c r="E390" s="21">
        <v>6</v>
      </c>
      <c r="F390" s="22">
        <v>250.95</v>
      </c>
      <c r="G390" s="23">
        <f>F390*95%</f>
        <v>238.40249999999997</v>
      </c>
      <c r="H390" s="23">
        <f>F390*90%</f>
        <v>225.85499999999999</v>
      </c>
      <c r="I390" s="23">
        <f>F390*85%</f>
        <v>213.30749999999998</v>
      </c>
    </row>
    <row r="391" spans="1:9" ht="12.75" customHeight="1" outlineLevel="4" x14ac:dyDescent="0.2">
      <c r="A391" s="4"/>
      <c r="B391" s="35" t="s">
        <v>744</v>
      </c>
      <c r="C391" s="4" t="s">
        <v>128</v>
      </c>
      <c r="D391" s="4" t="s">
        <v>580</v>
      </c>
      <c r="E391" s="21">
        <v>279</v>
      </c>
      <c r="F391" s="22">
        <v>319.01</v>
      </c>
      <c r="G391" s="23">
        <f>F391*95%</f>
        <v>303.05949999999996</v>
      </c>
      <c r="H391" s="23">
        <f>F391*90%</f>
        <v>287.10899999999998</v>
      </c>
      <c r="I391" s="23">
        <f>F391*85%</f>
        <v>271.1585</v>
      </c>
    </row>
    <row r="392" spans="1:9" ht="12.75" customHeight="1" outlineLevel="4" x14ac:dyDescent="0.2">
      <c r="A392" s="4"/>
      <c r="B392" s="35" t="s">
        <v>745</v>
      </c>
      <c r="C392" s="4" t="s">
        <v>10</v>
      </c>
      <c r="D392" s="4" t="s">
        <v>580</v>
      </c>
      <c r="E392" s="21">
        <v>6</v>
      </c>
      <c r="F392" s="24">
        <v>1214.21</v>
      </c>
      <c r="G392" s="23">
        <f>F392*95%</f>
        <v>1153.4994999999999</v>
      </c>
      <c r="H392" s="23">
        <f>F392*90%</f>
        <v>1092.789</v>
      </c>
      <c r="I392" s="23">
        <f>F392*85%</f>
        <v>1032.0785000000001</v>
      </c>
    </row>
    <row r="393" spans="1:9" ht="12.75" customHeight="1" outlineLevel="4" x14ac:dyDescent="0.2">
      <c r="A393" s="4" t="s">
        <v>746</v>
      </c>
      <c r="B393" s="35" t="s">
        <v>747</v>
      </c>
      <c r="C393" s="4" t="s">
        <v>10</v>
      </c>
      <c r="D393" s="4" t="s">
        <v>580</v>
      </c>
      <c r="E393" s="21">
        <v>2</v>
      </c>
      <c r="F393" s="24">
        <v>2782.98</v>
      </c>
      <c r="G393" s="23">
        <f>F393*95%</f>
        <v>2643.8309999999997</v>
      </c>
      <c r="H393" s="23">
        <f>F393*90%</f>
        <v>2504.6820000000002</v>
      </c>
      <c r="I393" s="23">
        <f>F393*85%</f>
        <v>2365.5329999999999</v>
      </c>
    </row>
    <row r="394" spans="1:9" ht="12.75" customHeight="1" outlineLevel="4" x14ac:dyDescent="0.2">
      <c r="A394" s="4" t="s">
        <v>748</v>
      </c>
      <c r="B394" s="35" t="s">
        <v>749</v>
      </c>
      <c r="C394" s="4" t="s">
        <v>128</v>
      </c>
      <c r="D394" s="4" t="s">
        <v>580</v>
      </c>
      <c r="E394" s="21">
        <v>18</v>
      </c>
      <c r="F394" s="22">
        <v>377.64</v>
      </c>
      <c r="G394" s="23">
        <f>F394*95%</f>
        <v>358.75799999999998</v>
      </c>
      <c r="H394" s="23">
        <f>F394*90%</f>
        <v>339.87599999999998</v>
      </c>
      <c r="I394" s="23">
        <f>F394*85%</f>
        <v>320.99399999999997</v>
      </c>
    </row>
    <row r="395" spans="1:9" ht="12.75" customHeight="1" outlineLevel="4" x14ac:dyDescent="0.2">
      <c r="A395" s="4" t="s">
        <v>750</v>
      </c>
      <c r="B395" s="35" t="s">
        <v>751</v>
      </c>
      <c r="C395" s="4" t="s">
        <v>128</v>
      </c>
      <c r="D395" s="4" t="s">
        <v>580</v>
      </c>
      <c r="E395" s="21">
        <v>6</v>
      </c>
      <c r="F395" s="22">
        <v>545.64</v>
      </c>
      <c r="G395" s="23">
        <f>F395*95%</f>
        <v>518.35799999999995</v>
      </c>
      <c r="H395" s="23">
        <f>F395*90%</f>
        <v>491.07600000000002</v>
      </c>
      <c r="I395" s="23">
        <f>F395*85%</f>
        <v>463.79399999999998</v>
      </c>
    </row>
    <row r="396" spans="1:9" ht="12.75" customHeight="1" outlineLevel="4" x14ac:dyDescent="0.2">
      <c r="A396" s="4" t="s">
        <v>752</v>
      </c>
      <c r="B396" s="35" t="s">
        <v>753</v>
      </c>
      <c r="C396" s="4" t="s">
        <v>10</v>
      </c>
      <c r="D396" s="4" t="s">
        <v>580</v>
      </c>
      <c r="E396" s="21">
        <v>2</v>
      </c>
      <c r="F396" s="24">
        <v>5911.89</v>
      </c>
      <c r="G396" s="23">
        <f>F396*95%</f>
        <v>5616.2955000000002</v>
      </c>
      <c r="H396" s="23">
        <f>F396*90%</f>
        <v>5320.701</v>
      </c>
      <c r="I396" s="23">
        <f>F396*85%</f>
        <v>5025.1064999999999</v>
      </c>
    </row>
    <row r="397" spans="1:9" ht="12.75" customHeight="1" outlineLevel="4" x14ac:dyDescent="0.2">
      <c r="A397" s="4" t="s">
        <v>754</v>
      </c>
      <c r="B397" s="35" t="s">
        <v>755</v>
      </c>
      <c r="C397" s="4" t="s">
        <v>128</v>
      </c>
      <c r="D397" s="4" t="s">
        <v>580</v>
      </c>
      <c r="E397" s="21">
        <v>6</v>
      </c>
      <c r="F397" s="22">
        <v>900.36</v>
      </c>
      <c r="G397" s="23">
        <f>F397*95%</f>
        <v>855.34199999999998</v>
      </c>
      <c r="H397" s="23">
        <f>F397*90%</f>
        <v>810.32400000000007</v>
      </c>
      <c r="I397" s="23">
        <f>F397*85%</f>
        <v>765.30600000000004</v>
      </c>
    </row>
    <row r="398" spans="1:9" ht="12.75" customHeight="1" outlineLevel="4" x14ac:dyDescent="0.2">
      <c r="A398" s="4" t="s">
        <v>756</v>
      </c>
      <c r="B398" s="35" t="s">
        <v>757</v>
      </c>
      <c r="C398" s="4" t="s">
        <v>10</v>
      </c>
      <c r="D398" s="4" t="s">
        <v>580</v>
      </c>
      <c r="E398" s="21">
        <v>6</v>
      </c>
      <c r="F398" s="24">
        <v>1630.73</v>
      </c>
      <c r="G398" s="23">
        <f>F398*95%</f>
        <v>1549.1934999999999</v>
      </c>
      <c r="H398" s="23">
        <f>F398*90%</f>
        <v>1467.6570000000002</v>
      </c>
      <c r="I398" s="23">
        <f>F398*85%</f>
        <v>1386.1205</v>
      </c>
    </row>
    <row r="399" spans="1:9" ht="11.1" customHeight="1" outlineLevel="3" x14ac:dyDescent="0.2">
      <c r="A399" s="2"/>
      <c r="B399" s="34" t="s">
        <v>758</v>
      </c>
      <c r="C399" s="2"/>
      <c r="D399" s="3"/>
      <c r="E399" s="20"/>
      <c r="F399" s="20"/>
      <c r="G399" s="20"/>
      <c r="H399" s="20"/>
      <c r="I399" s="20"/>
    </row>
    <row r="400" spans="1:9" ht="13.5" customHeight="1" outlineLevel="4" x14ac:dyDescent="0.2">
      <c r="A400" s="4" t="s">
        <v>759</v>
      </c>
      <c r="B400" s="35" t="s">
        <v>760</v>
      </c>
      <c r="C400" s="4" t="s">
        <v>128</v>
      </c>
      <c r="D400" s="4" t="s">
        <v>580</v>
      </c>
      <c r="E400" s="21">
        <v>6</v>
      </c>
      <c r="F400" s="24">
        <v>1451.43</v>
      </c>
      <c r="G400" s="23">
        <f>F400*95%</f>
        <v>1378.8585</v>
      </c>
      <c r="H400" s="23">
        <f>F400*90%</f>
        <v>1306.287</v>
      </c>
      <c r="I400" s="23">
        <f>F400*85%</f>
        <v>1233.7155</v>
      </c>
    </row>
    <row r="401" spans="1:9" ht="13.5" customHeight="1" outlineLevel="4" x14ac:dyDescent="0.2">
      <c r="A401" s="4" t="s">
        <v>761</v>
      </c>
      <c r="B401" s="35" t="s">
        <v>762</v>
      </c>
      <c r="C401" s="4" t="s">
        <v>128</v>
      </c>
      <c r="D401" s="4" t="s">
        <v>580</v>
      </c>
      <c r="E401" s="21">
        <v>6</v>
      </c>
      <c r="F401" s="24">
        <v>1555.08</v>
      </c>
      <c r="G401" s="23">
        <f>F401*95%</f>
        <v>1477.3259999999998</v>
      </c>
      <c r="H401" s="23">
        <f>F401*90%</f>
        <v>1399.5719999999999</v>
      </c>
      <c r="I401" s="23">
        <f>F401*85%</f>
        <v>1321.818</v>
      </c>
    </row>
    <row r="402" spans="1:9" ht="13.5" customHeight="1" outlineLevel="4" x14ac:dyDescent="0.2">
      <c r="A402" s="4" t="s">
        <v>763</v>
      </c>
      <c r="B402" s="35" t="s">
        <v>764</v>
      </c>
      <c r="C402" s="4" t="s">
        <v>10</v>
      </c>
      <c r="D402" s="4" t="s">
        <v>580</v>
      </c>
      <c r="E402" s="21">
        <v>1</v>
      </c>
      <c r="F402" s="24">
        <v>4282.03</v>
      </c>
      <c r="G402" s="23">
        <f>F402*95%</f>
        <v>4067.9284999999995</v>
      </c>
      <c r="H402" s="23">
        <f>F402*90%</f>
        <v>3853.8269999999998</v>
      </c>
      <c r="I402" s="23">
        <f>F402*85%</f>
        <v>3639.7254999999996</v>
      </c>
    </row>
    <row r="403" spans="1:9" ht="13.5" customHeight="1" outlineLevel="4" x14ac:dyDescent="0.2">
      <c r="A403" s="4" t="s">
        <v>765</v>
      </c>
      <c r="B403" s="35" t="s">
        <v>766</v>
      </c>
      <c r="C403" s="4" t="s">
        <v>10</v>
      </c>
      <c r="D403" s="4" t="s">
        <v>580</v>
      </c>
      <c r="E403" s="21">
        <v>1</v>
      </c>
      <c r="F403" s="24">
        <v>3475.44</v>
      </c>
      <c r="G403" s="23">
        <f>F403*95%</f>
        <v>3301.6680000000001</v>
      </c>
      <c r="H403" s="23">
        <f>F403*90%</f>
        <v>3127.8960000000002</v>
      </c>
      <c r="I403" s="23">
        <f>F403*85%</f>
        <v>2954.1239999999998</v>
      </c>
    </row>
    <row r="404" spans="1:9" ht="13.5" customHeight="1" outlineLevel="4" x14ac:dyDescent="0.2">
      <c r="A404" s="4" t="s">
        <v>767</v>
      </c>
      <c r="B404" s="35" t="s">
        <v>768</v>
      </c>
      <c r="C404" s="4" t="s">
        <v>128</v>
      </c>
      <c r="D404" s="4" t="s">
        <v>580</v>
      </c>
      <c r="E404" s="21">
        <v>60</v>
      </c>
      <c r="F404" s="24">
        <v>1648.69</v>
      </c>
      <c r="G404" s="23">
        <f>F404*95%</f>
        <v>1566.2555</v>
      </c>
      <c r="H404" s="23">
        <f>F404*90%</f>
        <v>1483.8210000000001</v>
      </c>
      <c r="I404" s="23">
        <f>F404*85%</f>
        <v>1401.3865000000001</v>
      </c>
    </row>
    <row r="405" spans="1:9" ht="13.5" customHeight="1" outlineLevel="4" x14ac:dyDescent="0.2">
      <c r="A405" s="4"/>
      <c r="B405" s="35" t="s">
        <v>769</v>
      </c>
      <c r="C405" s="4" t="s">
        <v>10</v>
      </c>
      <c r="D405" s="4" t="s">
        <v>580</v>
      </c>
      <c r="E405" s="21">
        <v>70</v>
      </c>
      <c r="F405" s="24">
        <v>1126.2</v>
      </c>
      <c r="G405" s="23">
        <f>F405*95%</f>
        <v>1069.8900000000001</v>
      </c>
      <c r="H405" s="23">
        <f>F405*90%</f>
        <v>1013.58</v>
      </c>
      <c r="I405" s="23">
        <f>F405*85%</f>
        <v>957.27</v>
      </c>
    </row>
    <row r="406" spans="1:9" ht="13.5" customHeight="1" outlineLevel="4" x14ac:dyDescent="0.2">
      <c r="A406" s="4" t="s">
        <v>770</v>
      </c>
      <c r="B406" s="35" t="s">
        <v>771</v>
      </c>
      <c r="C406" s="4" t="s">
        <v>10</v>
      </c>
      <c r="D406" s="4" t="s">
        <v>580</v>
      </c>
      <c r="E406" s="21">
        <v>5</v>
      </c>
      <c r="F406" s="24">
        <v>2632.2</v>
      </c>
      <c r="G406" s="23">
        <f>F406*95%</f>
        <v>2500.5899999999997</v>
      </c>
      <c r="H406" s="23">
        <f>F406*90%</f>
        <v>2368.98</v>
      </c>
      <c r="I406" s="23">
        <f>F406*85%</f>
        <v>2237.37</v>
      </c>
    </row>
    <row r="407" spans="1:9" ht="13.5" customHeight="1" outlineLevel="4" x14ac:dyDescent="0.2">
      <c r="A407" s="4" t="s">
        <v>772</v>
      </c>
      <c r="B407" s="35" t="s">
        <v>773</v>
      </c>
      <c r="C407" s="4" t="s">
        <v>10</v>
      </c>
      <c r="D407" s="4" t="s">
        <v>580</v>
      </c>
      <c r="E407" s="21">
        <v>2</v>
      </c>
      <c r="F407" s="24">
        <v>3341.3</v>
      </c>
      <c r="G407" s="23">
        <f>F407*95%</f>
        <v>3174.2350000000001</v>
      </c>
      <c r="H407" s="23">
        <f>F407*90%</f>
        <v>3007.17</v>
      </c>
      <c r="I407" s="23">
        <f>F407*85%</f>
        <v>2840.105</v>
      </c>
    </row>
    <row r="408" spans="1:9" ht="13.5" customHeight="1" outlineLevel="4" x14ac:dyDescent="0.2">
      <c r="A408" s="4" t="s">
        <v>774</v>
      </c>
      <c r="B408" s="35" t="s">
        <v>775</v>
      </c>
      <c r="C408" s="4" t="s">
        <v>10</v>
      </c>
      <c r="D408" s="4" t="s">
        <v>580</v>
      </c>
      <c r="E408" s="21">
        <v>16</v>
      </c>
      <c r="F408" s="22">
        <v>974.5</v>
      </c>
      <c r="G408" s="23">
        <f>F408*95%</f>
        <v>925.77499999999998</v>
      </c>
      <c r="H408" s="23">
        <f>F408*90%</f>
        <v>877.05000000000007</v>
      </c>
      <c r="I408" s="23">
        <f>F408*85%</f>
        <v>828.32499999999993</v>
      </c>
    </row>
    <row r="409" spans="1:9" ht="13.5" customHeight="1" outlineLevel="4" x14ac:dyDescent="0.2">
      <c r="A409" s="4" t="s">
        <v>776</v>
      </c>
      <c r="B409" s="35" t="s">
        <v>777</v>
      </c>
      <c r="C409" s="4" t="s">
        <v>10</v>
      </c>
      <c r="D409" s="4" t="s">
        <v>580</v>
      </c>
      <c r="E409" s="21">
        <v>14</v>
      </c>
      <c r="F409" s="24">
        <v>2458.0500000000002</v>
      </c>
      <c r="G409" s="23">
        <f>F409*95%</f>
        <v>2335.1475</v>
      </c>
      <c r="H409" s="23">
        <f>F409*90%</f>
        <v>2212.2450000000003</v>
      </c>
      <c r="I409" s="23">
        <f>F409*85%</f>
        <v>2089.3425000000002</v>
      </c>
    </row>
    <row r="410" spans="1:9" ht="13.5" customHeight="1" outlineLevel="4" x14ac:dyDescent="0.2">
      <c r="A410" s="4"/>
      <c r="B410" s="35" t="s">
        <v>778</v>
      </c>
      <c r="C410" s="4" t="s">
        <v>10</v>
      </c>
      <c r="D410" s="4" t="s">
        <v>580</v>
      </c>
      <c r="E410" s="21">
        <v>42</v>
      </c>
      <c r="F410" s="24">
        <v>1475</v>
      </c>
      <c r="G410" s="23">
        <f>F410*95%</f>
        <v>1401.25</v>
      </c>
      <c r="H410" s="23">
        <f>F410*90%</f>
        <v>1327.5</v>
      </c>
      <c r="I410" s="23">
        <f>F410*85%</f>
        <v>1253.75</v>
      </c>
    </row>
    <row r="411" spans="1:9" ht="13.5" customHeight="1" outlineLevel="4" x14ac:dyDescent="0.2">
      <c r="A411" s="4" t="s">
        <v>779</v>
      </c>
      <c r="B411" s="35" t="s">
        <v>780</v>
      </c>
      <c r="C411" s="4" t="s">
        <v>128</v>
      </c>
      <c r="D411" s="4" t="s">
        <v>580</v>
      </c>
      <c r="E411" s="21">
        <v>198</v>
      </c>
      <c r="F411" s="22">
        <v>500.9</v>
      </c>
      <c r="G411" s="23">
        <f>F411*95%</f>
        <v>475.85499999999996</v>
      </c>
      <c r="H411" s="23">
        <f>F411*90%</f>
        <v>450.81</v>
      </c>
      <c r="I411" s="23">
        <f>F411*85%</f>
        <v>425.76499999999999</v>
      </c>
    </row>
    <row r="412" spans="1:9" ht="13.5" customHeight="1" outlineLevel="4" x14ac:dyDescent="0.2">
      <c r="A412" s="4" t="s">
        <v>781</v>
      </c>
      <c r="B412" s="35" t="s">
        <v>782</v>
      </c>
      <c r="C412" s="4" t="s">
        <v>10</v>
      </c>
      <c r="D412" s="4" t="s">
        <v>580</v>
      </c>
      <c r="E412" s="21">
        <v>2</v>
      </c>
      <c r="F412" s="24">
        <v>2754.52</v>
      </c>
      <c r="G412" s="23">
        <f>F412*95%</f>
        <v>2616.7939999999999</v>
      </c>
      <c r="H412" s="23">
        <f>F412*90%</f>
        <v>2479.0680000000002</v>
      </c>
      <c r="I412" s="23">
        <f>F412*85%</f>
        <v>2341.3420000000001</v>
      </c>
    </row>
    <row r="413" spans="1:9" ht="13.5" customHeight="1" outlineLevel="4" x14ac:dyDescent="0.2">
      <c r="A413" s="4"/>
      <c r="B413" s="35" t="s">
        <v>783</v>
      </c>
      <c r="C413" s="4" t="s">
        <v>10</v>
      </c>
      <c r="D413" s="4" t="s">
        <v>580</v>
      </c>
      <c r="E413" s="21">
        <v>64</v>
      </c>
      <c r="F413" s="24">
        <v>2461.88</v>
      </c>
      <c r="G413" s="23">
        <f>F413*95%</f>
        <v>2338.7860000000001</v>
      </c>
      <c r="H413" s="23">
        <f>F413*90%</f>
        <v>2215.692</v>
      </c>
      <c r="I413" s="23">
        <f>F413*85%</f>
        <v>2092.598</v>
      </c>
    </row>
    <row r="414" spans="1:9" ht="13.5" customHeight="1" outlineLevel="4" x14ac:dyDescent="0.2">
      <c r="A414" s="4" t="s">
        <v>784</v>
      </c>
      <c r="B414" s="35" t="s">
        <v>785</v>
      </c>
      <c r="C414" s="4" t="s">
        <v>128</v>
      </c>
      <c r="D414" s="4" t="s">
        <v>580</v>
      </c>
      <c r="E414" s="21">
        <v>15</v>
      </c>
      <c r="F414" s="22">
        <v>717.08</v>
      </c>
      <c r="G414" s="23">
        <f>F414*95%</f>
        <v>681.226</v>
      </c>
      <c r="H414" s="23">
        <f>F414*90%</f>
        <v>645.37200000000007</v>
      </c>
      <c r="I414" s="23">
        <f>F414*85%</f>
        <v>609.51800000000003</v>
      </c>
    </row>
    <row r="415" spans="1:9" ht="13.5" customHeight="1" outlineLevel="4" x14ac:dyDescent="0.2">
      <c r="A415" s="4" t="s">
        <v>786</v>
      </c>
      <c r="B415" s="35" t="s">
        <v>787</v>
      </c>
      <c r="C415" s="4" t="s">
        <v>10</v>
      </c>
      <c r="D415" s="4" t="s">
        <v>580</v>
      </c>
      <c r="E415" s="21">
        <v>8</v>
      </c>
      <c r="F415" s="24">
        <v>1184.08</v>
      </c>
      <c r="G415" s="23">
        <f>F415*95%</f>
        <v>1124.876</v>
      </c>
      <c r="H415" s="23">
        <f>F415*90%</f>
        <v>1065.672</v>
      </c>
      <c r="I415" s="23">
        <f>F415*85%</f>
        <v>1006.468</v>
      </c>
    </row>
    <row r="416" spans="1:9" ht="13.5" customHeight="1" outlineLevel="4" x14ac:dyDescent="0.2">
      <c r="A416" s="4" t="s">
        <v>788</v>
      </c>
      <c r="B416" s="35" t="s">
        <v>789</v>
      </c>
      <c r="C416" s="4" t="s">
        <v>10</v>
      </c>
      <c r="D416" s="4" t="s">
        <v>580</v>
      </c>
      <c r="E416" s="21">
        <v>4</v>
      </c>
      <c r="F416" s="24">
        <v>2026.35</v>
      </c>
      <c r="G416" s="23">
        <f>F416*95%</f>
        <v>1925.0324999999998</v>
      </c>
      <c r="H416" s="23">
        <f>F416*90%</f>
        <v>1823.7149999999999</v>
      </c>
      <c r="I416" s="23">
        <f>F416*85%</f>
        <v>1722.3974999999998</v>
      </c>
    </row>
    <row r="417" spans="1:9" ht="13.5" customHeight="1" outlineLevel="4" x14ac:dyDescent="0.2">
      <c r="A417" s="4" t="s">
        <v>790</v>
      </c>
      <c r="B417" s="35" t="s">
        <v>791</v>
      </c>
      <c r="C417" s="4" t="s">
        <v>10</v>
      </c>
      <c r="D417" s="4" t="s">
        <v>580</v>
      </c>
      <c r="E417" s="21">
        <v>4</v>
      </c>
      <c r="F417" s="24">
        <v>1680.71</v>
      </c>
      <c r="G417" s="23">
        <f>F417*95%</f>
        <v>1596.6744999999999</v>
      </c>
      <c r="H417" s="23">
        <f>F417*90%</f>
        <v>1512.6390000000001</v>
      </c>
      <c r="I417" s="23">
        <f>F417*85%</f>
        <v>1428.6034999999999</v>
      </c>
    </row>
    <row r="418" spans="1:9" ht="13.5" customHeight="1" outlineLevel="4" x14ac:dyDescent="0.2">
      <c r="A418" s="4" t="s">
        <v>792</v>
      </c>
      <c r="B418" s="35" t="s">
        <v>793</v>
      </c>
      <c r="C418" s="4" t="s">
        <v>10</v>
      </c>
      <c r="D418" s="4" t="s">
        <v>580</v>
      </c>
      <c r="E418" s="21">
        <v>1</v>
      </c>
      <c r="F418" s="24">
        <v>1423.76</v>
      </c>
      <c r="G418" s="23">
        <f>F418*95%</f>
        <v>1352.5719999999999</v>
      </c>
      <c r="H418" s="23">
        <f>F418*90%</f>
        <v>1281.384</v>
      </c>
      <c r="I418" s="23">
        <f>F418*85%</f>
        <v>1210.1959999999999</v>
      </c>
    </row>
    <row r="419" spans="1:9" ht="13.5" customHeight="1" outlineLevel="4" x14ac:dyDescent="0.2">
      <c r="A419" s="4" t="s">
        <v>794</v>
      </c>
      <c r="B419" s="35" t="s">
        <v>795</v>
      </c>
      <c r="C419" s="4" t="s">
        <v>10</v>
      </c>
      <c r="D419" s="4" t="s">
        <v>580</v>
      </c>
      <c r="E419" s="21">
        <v>2</v>
      </c>
      <c r="F419" s="24">
        <v>3939.18</v>
      </c>
      <c r="G419" s="23">
        <f>F419*95%</f>
        <v>3742.2209999999995</v>
      </c>
      <c r="H419" s="23">
        <f>F419*90%</f>
        <v>3545.2619999999997</v>
      </c>
      <c r="I419" s="23">
        <f>F419*85%</f>
        <v>3348.3029999999999</v>
      </c>
    </row>
    <row r="420" spans="1:9" ht="13.5" customHeight="1" outlineLevel="4" x14ac:dyDescent="0.2">
      <c r="A420" s="4"/>
      <c r="B420" s="35" t="s">
        <v>796</v>
      </c>
      <c r="C420" s="4" t="s">
        <v>10</v>
      </c>
      <c r="D420" s="4" t="s">
        <v>580</v>
      </c>
      <c r="E420" s="21">
        <v>3</v>
      </c>
      <c r="F420" s="24">
        <v>1862.5</v>
      </c>
      <c r="G420" s="23">
        <f>F420*95%</f>
        <v>1769.375</v>
      </c>
      <c r="H420" s="23">
        <f>F420*90%</f>
        <v>1676.25</v>
      </c>
      <c r="I420" s="23">
        <f>F420*85%</f>
        <v>1583.125</v>
      </c>
    </row>
    <row r="421" spans="1:9" ht="13.5" customHeight="1" outlineLevel="4" x14ac:dyDescent="0.2">
      <c r="A421" s="4" t="s">
        <v>797</v>
      </c>
      <c r="B421" s="35" t="s">
        <v>798</v>
      </c>
      <c r="C421" s="4" t="s">
        <v>10</v>
      </c>
      <c r="D421" s="4" t="s">
        <v>580</v>
      </c>
      <c r="E421" s="21">
        <v>1</v>
      </c>
      <c r="F421" s="24">
        <v>1768.34</v>
      </c>
      <c r="G421" s="23">
        <f>F421*95%</f>
        <v>1679.9229999999998</v>
      </c>
      <c r="H421" s="23">
        <f>F421*90%</f>
        <v>1591.5059999999999</v>
      </c>
      <c r="I421" s="23">
        <f>F421*85%</f>
        <v>1503.0889999999999</v>
      </c>
    </row>
    <row r="422" spans="1:9" ht="13.5" customHeight="1" outlineLevel="4" x14ac:dyDescent="0.2">
      <c r="A422" s="4" t="s">
        <v>799</v>
      </c>
      <c r="B422" s="35" t="s">
        <v>800</v>
      </c>
      <c r="C422" s="4" t="s">
        <v>10</v>
      </c>
      <c r="D422" s="4" t="s">
        <v>580</v>
      </c>
      <c r="E422" s="21">
        <v>1</v>
      </c>
      <c r="F422" s="24">
        <v>5368.18</v>
      </c>
      <c r="G422" s="23">
        <f>F422*95%</f>
        <v>5099.7709999999997</v>
      </c>
      <c r="H422" s="23">
        <f>F422*90%</f>
        <v>4831.3620000000001</v>
      </c>
      <c r="I422" s="23">
        <f>F422*85%</f>
        <v>4562.9530000000004</v>
      </c>
    </row>
    <row r="423" spans="1:9" ht="13.5" customHeight="1" outlineLevel="4" x14ac:dyDescent="0.2">
      <c r="A423" s="4" t="s">
        <v>801</v>
      </c>
      <c r="B423" s="35" t="s">
        <v>802</v>
      </c>
      <c r="C423" s="4" t="s">
        <v>10</v>
      </c>
      <c r="D423" s="4" t="s">
        <v>580</v>
      </c>
      <c r="E423" s="21">
        <v>6</v>
      </c>
      <c r="F423" s="24">
        <v>2815.79</v>
      </c>
      <c r="G423" s="23">
        <f>F423*95%</f>
        <v>2675.0004999999996</v>
      </c>
      <c r="H423" s="23">
        <f>F423*90%</f>
        <v>2534.2110000000002</v>
      </c>
      <c r="I423" s="23">
        <f>F423*85%</f>
        <v>2393.4214999999999</v>
      </c>
    </row>
    <row r="424" spans="1:9" ht="13.5" customHeight="1" outlineLevel="4" x14ac:dyDescent="0.2">
      <c r="A424" s="4" t="s">
        <v>803</v>
      </c>
      <c r="B424" s="35" t="s">
        <v>804</v>
      </c>
      <c r="C424" s="4" t="s">
        <v>10</v>
      </c>
      <c r="D424" s="4" t="s">
        <v>580</v>
      </c>
      <c r="E424" s="21">
        <v>19</v>
      </c>
      <c r="F424" s="24">
        <v>5764.01</v>
      </c>
      <c r="G424" s="23">
        <f>F424*95%</f>
        <v>5475.8095000000003</v>
      </c>
      <c r="H424" s="23">
        <f>F424*90%</f>
        <v>5187.6090000000004</v>
      </c>
      <c r="I424" s="23">
        <f>F424*85%</f>
        <v>4899.4085000000005</v>
      </c>
    </row>
    <row r="425" spans="1:9" ht="23.1" customHeight="1" outlineLevel="4" x14ac:dyDescent="0.2">
      <c r="A425" s="4"/>
      <c r="B425" s="35" t="s">
        <v>805</v>
      </c>
      <c r="C425" s="4" t="s">
        <v>10</v>
      </c>
      <c r="D425" s="4" t="s">
        <v>580</v>
      </c>
      <c r="E425" s="21">
        <v>24</v>
      </c>
      <c r="F425" s="24">
        <v>2512.54</v>
      </c>
      <c r="G425" s="23">
        <f>F425*95%</f>
        <v>2386.913</v>
      </c>
      <c r="H425" s="23">
        <f>F425*90%</f>
        <v>2261.2860000000001</v>
      </c>
      <c r="I425" s="23">
        <f>F425*85%</f>
        <v>2135.6590000000001</v>
      </c>
    </row>
    <row r="426" spans="1:9" ht="11.1" customHeight="1" outlineLevel="2" x14ac:dyDescent="0.2">
      <c r="A426" s="2"/>
      <c r="B426" s="34" t="s">
        <v>806</v>
      </c>
      <c r="C426" s="2"/>
      <c r="D426" s="3"/>
      <c r="E426" s="20"/>
      <c r="F426" s="20"/>
      <c r="G426" s="20"/>
      <c r="H426" s="20"/>
      <c r="I426" s="20"/>
    </row>
    <row r="427" spans="1:9" ht="11.1" customHeight="1" outlineLevel="3" x14ac:dyDescent="0.2">
      <c r="A427" s="4" t="s">
        <v>807</v>
      </c>
      <c r="B427" s="35" t="s">
        <v>808</v>
      </c>
      <c r="C427" s="4" t="s">
        <v>10</v>
      </c>
      <c r="D427" s="4" t="s">
        <v>715</v>
      </c>
      <c r="E427" s="21">
        <v>1</v>
      </c>
      <c r="F427" s="24">
        <v>6890.66</v>
      </c>
      <c r="G427" s="23">
        <f>F427*95%</f>
        <v>6546.1269999999995</v>
      </c>
      <c r="H427" s="23">
        <f>F427*90%</f>
        <v>6201.5940000000001</v>
      </c>
      <c r="I427" s="23">
        <f>F427*85%</f>
        <v>5857.0609999999997</v>
      </c>
    </row>
    <row r="428" spans="1:9" ht="11.1" customHeight="1" outlineLevel="3" x14ac:dyDescent="0.2">
      <c r="A428" s="4" t="s">
        <v>807</v>
      </c>
      <c r="B428" s="35" t="s">
        <v>809</v>
      </c>
      <c r="C428" s="4" t="s">
        <v>10</v>
      </c>
      <c r="D428" s="4" t="s">
        <v>715</v>
      </c>
      <c r="E428" s="21">
        <v>2</v>
      </c>
      <c r="F428" s="24">
        <v>11793.75</v>
      </c>
      <c r="G428" s="23">
        <f>F428*95%</f>
        <v>11204.0625</v>
      </c>
      <c r="H428" s="23">
        <f>F428*90%</f>
        <v>10614.375</v>
      </c>
      <c r="I428" s="23">
        <f>F428*85%</f>
        <v>10024.6875</v>
      </c>
    </row>
    <row r="429" spans="1:9" ht="11.1" customHeight="1" outlineLevel="2" x14ac:dyDescent="0.2">
      <c r="A429" s="2"/>
      <c r="B429" s="34" t="s">
        <v>810</v>
      </c>
      <c r="C429" s="2"/>
      <c r="D429" s="3"/>
      <c r="E429" s="20"/>
      <c r="F429" s="20"/>
      <c r="G429" s="20"/>
      <c r="H429" s="20"/>
      <c r="I429" s="20"/>
    </row>
    <row r="430" spans="1:9" ht="11.1" customHeight="1" outlineLevel="3" x14ac:dyDescent="0.2">
      <c r="A430" s="2"/>
      <c r="B430" s="34" t="s">
        <v>811</v>
      </c>
      <c r="C430" s="2"/>
      <c r="D430" s="3"/>
      <c r="E430" s="20"/>
      <c r="F430" s="20"/>
      <c r="G430" s="20"/>
      <c r="H430" s="20"/>
      <c r="I430" s="20"/>
    </row>
    <row r="431" spans="1:9" ht="11.1" customHeight="1" outlineLevel="4" x14ac:dyDescent="0.2">
      <c r="A431" s="4" t="s">
        <v>812</v>
      </c>
      <c r="B431" s="35" t="s">
        <v>813</v>
      </c>
      <c r="C431" s="4" t="s">
        <v>10</v>
      </c>
      <c r="D431" s="4" t="s">
        <v>814</v>
      </c>
      <c r="E431" s="21">
        <v>16</v>
      </c>
      <c r="F431" s="22">
        <v>413.54</v>
      </c>
      <c r="G431" s="23">
        <f>F431*95%</f>
        <v>392.863</v>
      </c>
      <c r="H431" s="23">
        <f>F431*90%</f>
        <v>372.18600000000004</v>
      </c>
      <c r="I431" s="23">
        <f>F431*85%</f>
        <v>351.50900000000001</v>
      </c>
    </row>
    <row r="432" spans="1:9" ht="11.1" customHeight="1" outlineLevel="4" x14ac:dyDescent="0.2">
      <c r="A432" s="4" t="s">
        <v>815</v>
      </c>
      <c r="B432" s="35" t="s">
        <v>816</v>
      </c>
      <c r="C432" s="4" t="s">
        <v>10</v>
      </c>
      <c r="D432" s="4" t="s">
        <v>468</v>
      </c>
      <c r="E432" s="21">
        <v>137</v>
      </c>
      <c r="F432" s="22">
        <v>3.3</v>
      </c>
      <c r="G432" s="23">
        <f>F432*95%</f>
        <v>3.1349999999999998</v>
      </c>
      <c r="H432" s="23">
        <f>F432*90%</f>
        <v>2.9699999999999998</v>
      </c>
      <c r="I432" s="23">
        <f>F432*85%</f>
        <v>2.8049999999999997</v>
      </c>
    </row>
    <row r="433" spans="1:9" ht="11.1" customHeight="1" outlineLevel="4" x14ac:dyDescent="0.2">
      <c r="A433" s="4" t="s">
        <v>817</v>
      </c>
      <c r="B433" s="35" t="s">
        <v>818</v>
      </c>
      <c r="C433" s="4" t="s">
        <v>10</v>
      </c>
      <c r="D433" s="4" t="s">
        <v>814</v>
      </c>
      <c r="E433" s="21">
        <v>344</v>
      </c>
      <c r="F433" s="22">
        <v>225.75</v>
      </c>
      <c r="G433" s="23">
        <f>F433*95%</f>
        <v>214.46249999999998</v>
      </c>
      <c r="H433" s="23">
        <f>F433*90%</f>
        <v>203.17500000000001</v>
      </c>
      <c r="I433" s="23">
        <f>F433*85%</f>
        <v>191.88749999999999</v>
      </c>
    </row>
    <row r="434" spans="1:9" ht="11.1" customHeight="1" outlineLevel="4" x14ac:dyDescent="0.2">
      <c r="A434" s="4" t="s">
        <v>819</v>
      </c>
      <c r="B434" s="35" t="s">
        <v>820</v>
      </c>
      <c r="C434" s="4" t="s">
        <v>10</v>
      </c>
      <c r="D434" s="4" t="s">
        <v>105</v>
      </c>
      <c r="E434" s="21">
        <v>189</v>
      </c>
      <c r="F434" s="22">
        <v>45.51</v>
      </c>
      <c r="G434" s="23">
        <f>F434*95%</f>
        <v>43.234499999999997</v>
      </c>
      <c r="H434" s="23">
        <f>F434*90%</f>
        <v>40.958999999999996</v>
      </c>
      <c r="I434" s="23">
        <f>F434*85%</f>
        <v>38.683499999999995</v>
      </c>
    </row>
    <row r="435" spans="1:9" ht="11.1" customHeight="1" outlineLevel="4" x14ac:dyDescent="0.2">
      <c r="A435" s="4" t="s">
        <v>821</v>
      </c>
      <c r="B435" s="35" t="s">
        <v>822</v>
      </c>
      <c r="C435" s="4" t="s">
        <v>10</v>
      </c>
      <c r="D435" s="4" t="s">
        <v>105</v>
      </c>
      <c r="E435" s="21">
        <v>23</v>
      </c>
      <c r="F435" s="22">
        <v>287.79000000000002</v>
      </c>
      <c r="G435" s="23">
        <f>F435*95%</f>
        <v>273.40050000000002</v>
      </c>
      <c r="H435" s="23">
        <f>F435*90%</f>
        <v>259.01100000000002</v>
      </c>
      <c r="I435" s="23">
        <f>F435*85%</f>
        <v>244.6215</v>
      </c>
    </row>
    <row r="436" spans="1:9" ht="11.1" customHeight="1" outlineLevel="4" x14ac:dyDescent="0.2">
      <c r="A436" s="4" t="s">
        <v>823</v>
      </c>
      <c r="B436" s="35" t="s">
        <v>824</v>
      </c>
      <c r="C436" s="4" t="s">
        <v>10</v>
      </c>
      <c r="D436" s="4" t="s">
        <v>105</v>
      </c>
      <c r="E436" s="21">
        <v>140</v>
      </c>
      <c r="F436" s="22">
        <v>233.23</v>
      </c>
      <c r="G436" s="23">
        <f>F436*95%</f>
        <v>221.56849999999997</v>
      </c>
      <c r="H436" s="23">
        <f>F436*90%</f>
        <v>209.90699999999998</v>
      </c>
      <c r="I436" s="23">
        <f>F436*85%</f>
        <v>198.24549999999999</v>
      </c>
    </row>
    <row r="437" spans="1:9" ht="11.1" customHeight="1" outlineLevel="4" x14ac:dyDescent="0.2">
      <c r="A437" s="4" t="s">
        <v>825</v>
      </c>
      <c r="B437" s="35" t="s">
        <v>826</v>
      </c>
      <c r="C437" s="4" t="s">
        <v>426</v>
      </c>
      <c r="D437" s="4" t="s">
        <v>827</v>
      </c>
      <c r="E437" s="21">
        <v>10</v>
      </c>
      <c r="F437" s="22">
        <v>488.75</v>
      </c>
      <c r="G437" s="23">
        <f>F437*95%</f>
        <v>464.3125</v>
      </c>
      <c r="H437" s="23">
        <f>F437*90%</f>
        <v>439.875</v>
      </c>
      <c r="I437" s="23">
        <f>F437*85%</f>
        <v>415.4375</v>
      </c>
    </row>
    <row r="438" spans="1:9" ht="11.1" customHeight="1" outlineLevel="4" x14ac:dyDescent="0.2">
      <c r="A438" s="4" t="s">
        <v>828</v>
      </c>
      <c r="B438" s="35" t="s">
        <v>829</v>
      </c>
      <c r="C438" s="4" t="s">
        <v>10</v>
      </c>
      <c r="D438" s="4" t="s">
        <v>212</v>
      </c>
      <c r="E438" s="21">
        <v>12</v>
      </c>
      <c r="F438" s="22">
        <v>562.48</v>
      </c>
      <c r="G438" s="23">
        <f>F438*95%</f>
        <v>534.35599999999999</v>
      </c>
      <c r="H438" s="23">
        <f>F438*90%</f>
        <v>506.23200000000003</v>
      </c>
      <c r="I438" s="23">
        <f>F438*85%</f>
        <v>478.108</v>
      </c>
    </row>
    <row r="439" spans="1:9" ht="11.1" customHeight="1" outlineLevel="4" x14ac:dyDescent="0.2">
      <c r="A439" s="4" t="s">
        <v>830</v>
      </c>
      <c r="B439" s="35" t="s">
        <v>831</v>
      </c>
      <c r="C439" s="4" t="s">
        <v>10</v>
      </c>
      <c r="D439" s="4" t="s">
        <v>212</v>
      </c>
      <c r="E439" s="21">
        <v>2</v>
      </c>
      <c r="F439" s="22">
        <v>347.93</v>
      </c>
      <c r="G439" s="23">
        <f>F439*95%</f>
        <v>330.5335</v>
      </c>
      <c r="H439" s="23">
        <f>F439*90%</f>
        <v>313.137</v>
      </c>
      <c r="I439" s="23">
        <f>F439*85%</f>
        <v>295.7405</v>
      </c>
    </row>
    <row r="440" spans="1:9" ht="23.1" customHeight="1" outlineLevel="4" x14ac:dyDescent="0.2">
      <c r="A440" s="4" t="s">
        <v>832</v>
      </c>
      <c r="B440" s="35" t="s">
        <v>833</v>
      </c>
      <c r="C440" s="4" t="s">
        <v>10</v>
      </c>
      <c r="D440" s="4" t="s">
        <v>313</v>
      </c>
      <c r="E440" s="21">
        <v>40</v>
      </c>
      <c r="F440" s="22">
        <v>8.4</v>
      </c>
      <c r="G440" s="23">
        <f>F440*95%</f>
        <v>7.9799999999999995</v>
      </c>
      <c r="H440" s="23">
        <f>F440*90%</f>
        <v>7.5600000000000005</v>
      </c>
      <c r="I440" s="23">
        <f>F440*85%</f>
        <v>7.14</v>
      </c>
    </row>
    <row r="441" spans="1:9" ht="11.1" customHeight="1" outlineLevel="4" x14ac:dyDescent="0.2">
      <c r="A441" s="4" t="s">
        <v>834</v>
      </c>
      <c r="B441" s="35" t="s">
        <v>835</v>
      </c>
      <c r="C441" s="4" t="s">
        <v>10</v>
      </c>
      <c r="D441" s="4" t="s">
        <v>212</v>
      </c>
      <c r="E441" s="21">
        <v>4</v>
      </c>
      <c r="F441" s="22">
        <v>82.85</v>
      </c>
      <c r="G441" s="23">
        <f>F441*95%</f>
        <v>78.707499999999996</v>
      </c>
      <c r="H441" s="23">
        <f>F441*90%</f>
        <v>74.564999999999998</v>
      </c>
      <c r="I441" s="23">
        <f>F441*85%</f>
        <v>70.422499999999999</v>
      </c>
    </row>
    <row r="442" spans="1:9" ht="11.1" customHeight="1" outlineLevel="3" x14ac:dyDescent="0.2">
      <c r="A442" s="2"/>
      <c r="B442" s="34" t="s">
        <v>836</v>
      </c>
      <c r="C442" s="2"/>
      <c r="D442" s="3"/>
      <c r="E442" s="20"/>
      <c r="F442" s="20"/>
      <c r="G442" s="20"/>
      <c r="H442" s="20"/>
      <c r="I442" s="20"/>
    </row>
    <row r="443" spans="1:9" ht="23.1" customHeight="1" outlineLevel="4" x14ac:dyDescent="0.2">
      <c r="A443" s="4" t="s">
        <v>837</v>
      </c>
      <c r="B443" s="35" t="s">
        <v>838</v>
      </c>
      <c r="C443" s="4" t="s">
        <v>165</v>
      </c>
      <c r="D443" s="4" t="s">
        <v>839</v>
      </c>
      <c r="E443" s="21">
        <v>2</v>
      </c>
      <c r="F443" s="24">
        <v>8429.86</v>
      </c>
      <c r="G443" s="23">
        <f>F443*95%</f>
        <v>8008.3670000000002</v>
      </c>
      <c r="H443" s="23">
        <f>F443*90%</f>
        <v>7586.8740000000007</v>
      </c>
      <c r="I443" s="23">
        <f>F443*85%</f>
        <v>7165.3810000000003</v>
      </c>
    </row>
    <row r="444" spans="1:9" ht="23.1" customHeight="1" outlineLevel="4" x14ac:dyDescent="0.2">
      <c r="A444" s="4" t="s">
        <v>840</v>
      </c>
      <c r="B444" s="35" t="s">
        <v>841</v>
      </c>
      <c r="C444" s="4" t="s">
        <v>165</v>
      </c>
      <c r="D444" s="4" t="s">
        <v>839</v>
      </c>
      <c r="E444" s="21">
        <v>1</v>
      </c>
      <c r="F444" s="24">
        <v>20092.900000000001</v>
      </c>
      <c r="G444" s="23">
        <f>F444*95%</f>
        <v>19088.255000000001</v>
      </c>
      <c r="H444" s="23">
        <f>F444*90%</f>
        <v>18083.61</v>
      </c>
      <c r="I444" s="23">
        <f>F444*85%</f>
        <v>17078.965</v>
      </c>
    </row>
    <row r="445" spans="1:9" ht="11.1" customHeight="1" outlineLevel="4" x14ac:dyDescent="0.2">
      <c r="A445" s="4" t="s">
        <v>842</v>
      </c>
      <c r="B445" s="35" t="s">
        <v>843</v>
      </c>
      <c r="C445" s="4" t="s">
        <v>128</v>
      </c>
      <c r="D445" s="4" t="s">
        <v>844</v>
      </c>
      <c r="E445" s="21">
        <v>360</v>
      </c>
      <c r="F445" s="22">
        <v>225.59</v>
      </c>
      <c r="G445" s="23">
        <f>F445*95%</f>
        <v>214.31049999999999</v>
      </c>
      <c r="H445" s="23">
        <f>F445*90%</f>
        <v>203.03100000000001</v>
      </c>
      <c r="I445" s="23">
        <f>F445*85%</f>
        <v>191.75149999999999</v>
      </c>
    </row>
    <row r="446" spans="1:9" ht="11.1" customHeight="1" outlineLevel="4" x14ac:dyDescent="0.2">
      <c r="A446" s="4" t="s">
        <v>845</v>
      </c>
      <c r="B446" s="35" t="s">
        <v>846</v>
      </c>
      <c r="C446" s="4" t="s">
        <v>128</v>
      </c>
      <c r="D446" s="4" t="s">
        <v>839</v>
      </c>
      <c r="E446" s="21">
        <v>100</v>
      </c>
      <c r="F446" s="22">
        <v>75</v>
      </c>
      <c r="G446" s="23">
        <f>F446*95%</f>
        <v>71.25</v>
      </c>
      <c r="H446" s="23">
        <f>F446*90%</f>
        <v>67.5</v>
      </c>
      <c r="I446" s="23">
        <f>F446*85%</f>
        <v>63.75</v>
      </c>
    </row>
    <row r="447" spans="1:9" ht="11.1" customHeight="1" outlineLevel="4" x14ac:dyDescent="0.2">
      <c r="A447" s="4" t="s">
        <v>847</v>
      </c>
      <c r="B447" s="35" t="s">
        <v>848</v>
      </c>
      <c r="C447" s="4" t="s">
        <v>165</v>
      </c>
      <c r="D447" s="4" t="s">
        <v>844</v>
      </c>
      <c r="E447" s="21">
        <v>2</v>
      </c>
      <c r="F447" s="24">
        <v>4936.1499999999996</v>
      </c>
      <c r="G447" s="23">
        <f>F447*95%</f>
        <v>4689.3424999999997</v>
      </c>
      <c r="H447" s="23">
        <f>F447*90%</f>
        <v>4442.5349999999999</v>
      </c>
      <c r="I447" s="23">
        <f>F447*85%</f>
        <v>4195.7275</v>
      </c>
    </row>
    <row r="448" spans="1:9" ht="11.1" customHeight="1" outlineLevel="4" x14ac:dyDescent="0.2">
      <c r="A448" s="4" t="s">
        <v>849</v>
      </c>
      <c r="B448" s="35" t="s">
        <v>850</v>
      </c>
      <c r="C448" s="4" t="s">
        <v>165</v>
      </c>
      <c r="D448" s="4" t="s">
        <v>839</v>
      </c>
      <c r="E448" s="21">
        <v>2</v>
      </c>
      <c r="F448" s="24">
        <v>7230</v>
      </c>
      <c r="G448" s="23">
        <f>F448*95%</f>
        <v>6868.5</v>
      </c>
      <c r="H448" s="23">
        <f>F448*90%</f>
        <v>6507</v>
      </c>
      <c r="I448" s="23">
        <f>F448*85%</f>
        <v>6145.5</v>
      </c>
    </row>
    <row r="449" spans="1:9" ht="11.1" customHeight="1" outlineLevel="4" x14ac:dyDescent="0.2">
      <c r="A449" s="4" t="s">
        <v>851</v>
      </c>
      <c r="B449" s="35" t="s">
        <v>852</v>
      </c>
      <c r="C449" s="4" t="s">
        <v>165</v>
      </c>
      <c r="D449" s="4" t="s">
        <v>839</v>
      </c>
      <c r="E449" s="21">
        <v>9</v>
      </c>
      <c r="F449" s="24">
        <v>2103.23</v>
      </c>
      <c r="G449" s="23">
        <f>F449*95%</f>
        <v>1998.0684999999999</v>
      </c>
      <c r="H449" s="23">
        <f>F449*90%</f>
        <v>1892.9070000000002</v>
      </c>
      <c r="I449" s="23">
        <f>F449*85%</f>
        <v>1787.7455</v>
      </c>
    </row>
    <row r="450" spans="1:9" ht="11.1" customHeight="1" outlineLevel="4" x14ac:dyDescent="0.2">
      <c r="A450" s="4" t="s">
        <v>853</v>
      </c>
      <c r="B450" s="35" t="s">
        <v>854</v>
      </c>
      <c r="C450" s="4" t="s">
        <v>165</v>
      </c>
      <c r="D450" s="4" t="s">
        <v>844</v>
      </c>
      <c r="E450" s="21">
        <v>8</v>
      </c>
      <c r="F450" s="24">
        <v>3081.25</v>
      </c>
      <c r="G450" s="23">
        <f>F450*95%</f>
        <v>2927.1875</v>
      </c>
      <c r="H450" s="23">
        <f>F450*90%</f>
        <v>2773.125</v>
      </c>
      <c r="I450" s="23">
        <f>F450*85%</f>
        <v>2619.0625</v>
      </c>
    </row>
    <row r="451" spans="1:9" ht="11.1" customHeight="1" outlineLevel="4" x14ac:dyDescent="0.2">
      <c r="A451" s="4" t="s">
        <v>855</v>
      </c>
      <c r="B451" s="35" t="s">
        <v>856</v>
      </c>
      <c r="C451" s="4" t="s">
        <v>128</v>
      </c>
      <c r="D451" s="4" t="s">
        <v>839</v>
      </c>
      <c r="E451" s="21">
        <v>165</v>
      </c>
      <c r="F451" s="22">
        <v>489</v>
      </c>
      <c r="G451" s="23">
        <f>F451*95%</f>
        <v>464.54999999999995</v>
      </c>
      <c r="H451" s="23">
        <f>F451*90%</f>
        <v>440.1</v>
      </c>
      <c r="I451" s="23">
        <f>F451*85%</f>
        <v>415.65</v>
      </c>
    </row>
    <row r="452" spans="1:9" ht="11.1" customHeight="1" outlineLevel="3" x14ac:dyDescent="0.2">
      <c r="A452" s="2"/>
      <c r="B452" s="34" t="s">
        <v>857</v>
      </c>
      <c r="C452" s="2"/>
      <c r="D452" s="3"/>
      <c r="E452" s="20"/>
      <c r="F452" s="20"/>
      <c r="G452" s="20"/>
      <c r="H452" s="20"/>
      <c r="I452" s="20"/>
    </row>
    <row r="453" spans="1:9" ht="23.1" customHeight="1" outlineLevel="4" x14ac:dyDescent="0.2">
      <c r="A453" s="4" t="s">
        <v>858</v>
      </c>
      <c r="B453" s="35" t="s">
        <v>859</v>
      </c>
      <c r="C453" s="4" t="s">
        <v>128</v>
      </c>
      <c r="D453" s="4" t="s">
        <v>580</v>
      </c>
      <c r="E453" s="25">
        <v>2448</v>
      </c>
      <c r="F453" s="22">
        <v>12.09</v>
      </c>
      <c r="G453" s="23">
        <f>F453*95%</f>
        <v>11.4855</v>
      </c>
      <c r="H453" s="23">
        <f>F453*90%</f>
        <v>10.881</v>
      </c>
      <c r="I453" s="23">
        <f>F453*85%</f>
        <v>10.2765</v>
      </c>
    </row>
    <row r="454" spans="1:9" ht="23.1" customHeight="1" outlineLevel="4" x14ac:dyDescent="0.2">
      <c r="A454" s="4" t="s">
        <v>860</v>
      </c>
      <c r="B454" s="35" t="s">
        <v>861</v>
      </c>
      <c r="C454" s="4" t="s">
        <v>10</v>
      </c>
      <c r="D454" s="4" t="s">
        <v>580</v>
      </c>
      <c r="E454" s="21">
        <v>14</v>
      </c>
      <c r="F454" s="22">
        <v>199.16</v>
      </c>
      <c r="G454" s="23">
        <f>F454*95%</f>
        <v>189.202</v>
      </c>
      <c r="H454" s="23">
        <f>F454*90%</f>
        <v>179.244</v>
      </c>
      <c r="I454" s="23">
        <f>F454*85%</f>
        <v>169.286</v>
      </c>
    </row>
    <row r="455" spans="1:9" ht="23.1" customHeight="1" outlineLevel="4" x14ac:dyDescent="0.2">
      <c r="A455" s="4" t="s">
        <v>862</v>
      </c>
      <c r="B455" s="35" t="s">
        <v>863</v>
      </c>
      <c r="C455" s="4" t="s">
        <v>128</v>
      </c>
      <c r="D455" s="4" t="s">
        <v>580</v>
      </c>
      <c r="E455" s="21">
        <v>225</v>
      </c>
      <c r="F455" s="22">
        <v>91.25</v>
      </c>
      <c r="G455" s="23">
        <f>F455*95%</f>
        <v>86.6875</v>
      </c>
      <c r="H455" s="23">
        <f>F455*90%</f>
        <v>82.125</v>
      </c>
      <c r="I455" s="23">
        <f>F455*85%</f>
        <v>77.5625</v>
      </c>
    </row>
    <row r="456" spans="1:9" ht="23.1" customHeight="1" outlineLevel="4" x14ac:dyDescent="0.2">
      <c r="A456" s="4" t="s">
        <v>864</v>
      </c>
      <c r="B456" s="35" t="s">
        <v>865</v>
      </c>
      <c r="C456" s="4" t="s">
        <v>10</v>
      </c>
      <c r="D456" s="4" t="s">
        <v>580</v>
      </c>
      <c r="E456" s="21">
        <v>114</v>
      </c>
      <c r="F456" s="22">
        <v>253.69</v>
      </c>
      <c r="G456" s="23">
        <f>F456*95%</f>
        <v>241.00549999999998</v>
      </c>
      <c r="H456" s="23">
        <f>F456*90%</f>
        <v>228.321</v>
      </c>
      <c r="I456" s="23">
        <f>F456*85%</f>
        <v>215.63649999999998</v>
      </c>
    </row>
    <row r="457" spans="1:9" ht="23.1" customHeight="1" outlineLevel="4" x14ac:dyDescent="0.2">
      <c r="A457" s="4" t="s">
        <v>866</v>
      </c>
      <c r="B457" s="35" t="s">
        <v>867</v>
      </c>
      <c r="C457" s="4" t="s">
        <v>10</v>
      </c>
      <c r="D457" s="4" t="s">
        <v>580</v>
      </c>
      <c r="E457" s="21">
        <v>72</v>
      </c>
      <c r="F457" s="22">
        <v>546.26</v>
      </c>
      <c r="G457" s="23">
        <f>F457*95%</f>
        <v>518.947</v>
      </c>
      <c r="H457" s="23">
        <f>F457*90%</f>
        <v>491.63400000000001</v>
      </c>
      <c r="I457" s="23">
        <f>F457*85%</f>
        <v>464.32099999999997</v>
      </c>
    </row>
    <row r="458" spans="1:9" ht="23.1" customHeight="1" outlineLevel="4" x14ac:dyDescent="0.2">
      <c r="A458" s="4" t="s">
        <v>868</v>
      </c>
      <c r="B458" s="35" t="s">
        <v>869</v>
      </c>
      <c r="C458" s="4" t="s">
        <v>10</v>
      </c>
      <c r="D458" s="4" t="s">
        <v>580</v>
      </c>
      <c r="E458" s="21">
        <v>170</v>
      </c>
      <c r="F458" s="22">
        <v>546.26</v>
      </c>
      <c r="G458" s="23">
        <f>F458*95%</f>
        <v>518.947</v>
      </c>
      <c r="H458" s="23">
        <f>F458*90%</f>
        <v>491.63400000000001</v>
      </c>
      <c r="I458" s="23">
        <f>F458*85%</f>
        <v>464.32099999999997</v>
      </c>
    </row>
    <row r="459" spans="1:9" ht="23.1" customHeight="1" outlineLevel="4" x14ac:dyDescent="0.2">
      <c r="A459" s="4" t="s">
        <v>870</v>
      </c>
      <c r="B459" s="35" t="s">
        <v>871</v>
      </c>
      <c r="C459" s="4" t="s">
        <v>10</v>
      </c>
      <c r="D459" s="4" t="s">
        <v>580</v>
      </c>
      <c r="E459" s="21">
        <v>2</v>
      </c>
      <c r="F459" s="24">
        <v>1581.11</v>
      </c>
      <c r="G459" s="23">
        <f>F459*95%</f>
        <v>1502.0544999999997</v>
      </c>
      <c r="H459" s="23">
        <f>F459*90%</f>
        <v>1422.999</v>
      </c>
      <c r="I459" s="23">
        <f>F459*85%</f>
        <v>1343.9434999999999</v>
      </c>
    </row>
    <row r="460" spans="1:9" ht="23.1" customHeight="1" outlineLevel="4" x14ac:dyDescent="0.2">
      <c r="A460" s="4"/>
      <c r="B460" s="35" t="s">
        <v>872</v>
      </c>
      <c r="C460" s="4" t="s">
        <v>128</v>
      </c>
      <c r="D460" s="4" t="s">
        <v>873</v>
      </c>
      <c r="E460" s="21">
        <v>350</v>
      </c>
      <c r="F460" s="22">
        <v>197.36</v>
      </c>
      <c r="G460" s="23">
        <f>F460*95%</f>
        <v>187.49199999999999</v>
      </c>
      <c r="H460" s="23">
        <f>F460*90%</f>
        <v>177.62400000000002</v>
      </c>
      <c r="I460" s="23">
        <f>F460*85%</f>
        <v>167.756</v>
      </c>
    </row>
    <row r="461" spans="1:9" ht="23.1" customHeight="1" outlineLevel="4" x14ac:dyDescent="0.2">
      <c r="A461" s="4" t="s">
        <v>874</v>
      </c>
      <c r="B461" s="35" t="s">
        <v>875</v>
      </c>
      <c r="C461" s="4" t="s">
        <v>128</v>
      </c>
      <c r="D461" s="4" t="s">
        <v>873</v>
      </c>
      <c r="E461" s="25">
        <v>1300</v>
      </c>
      <c r="F461" s="22">
        <v>16.79</v>
      </c>
      <c r="G461" s="23">
        <f>F461*95%</f>
        <v>15.950499999999998</v>
      </c>
      <c r="H461" s="23">
        <f>F461*90%</f>
        <v>15.110999999999999</v>
      </c>
      <c r="I461" s="23">
        <f>F461*85%</f>
        <v>14.2715</v>
      </c>
    </row>
    <row r="462" spans="1:9" ht="23.1" customHeight="1" outlineLevel="4" x14ac:dyDescent="0.2">
      <c r="A462" s="4" t="s">
        <v>876</v>
      </c>
      <c r="B462" s="35" t="s">
        <v>877</v>
      </c>
      <c r="C462" s="4" t="s">
        <v>10</v>
      </c>
      <c r="D462" s="4" t="s">
        <v>878</v>
      </c>
      <c r="E462" s="21">
        <v>1</v>
      </c>
      <c r="F462" s="24">
        <v>2316.56</v>
      </c>
      <c r="G462" s="23">
        <f>F462*95%</f>
        <v>2200.732</v>
      </c>
      <c r="H462" s="23">
        <f>F462*90%</f>
        <v>2084.904</v>
      </c>
      <c r="I462" s="23">
        <f>F462*85%</f>
        <v>1969.0759999999998</v>
      </c>
    </row>
    <row r="463" spans="1:9" ht="23.1" customHeight="1" outlineLevel="4" x14ac:dyDescent="0.2">
      <c r="A463" s="4" t="s">
        <v>879</v>
      </c>
      <c r="B463" s="35" t="s">
        <v>880</v>
      </c>
      <c r="C463" s="4" t="s">
        <v>128</v>
      </c>
      <c r="D463" s="4" t="s">
        <v>881</v>
      </c>
      <c r="E463" s="21">
        <v>800</v>
      </c>
      <c r="F463" s="22">
        <v>18.25</v>
      </c>
      <c r="G463" s="23">
        <f>F463*95%</f>
        <v>17.337499999999999</v>
      </c>
      <c r="H463" s="23">
        <f>F463*90%</f>
        <v>16.425000000000001</v>
      </c>
      <c r="I463" s="23">
        <f>F463*85%</f>
        <v>15.512499999999999</v>
      </c>
    </row>
    <row r="464" spans="1:9" ht="11.1" customHeight="1" outlineLevel="4" x14ac:dyDescent="0.2">
      <c r="A464" s="4" t="s">
        <v>882</v>
      </c>
      <c r="B464" s="35" t="s">
        <v>883</v>
      </c>
      <c r="C464" s="4" t="s">
        <v>128</v>
      </c>
      <c r="D464" s="4" t="s">
        <v>873</v>
      </c>
      <c r="E464" s="21">
        <v>25</v>
      </c>
      <c r="F464" s="22">
        <v>31.45</v>
      </c>
      <c r="G464" s="23">
        <f>F464*95%</f>
        <v>29.877499999999998</v>
      </c>
      <c r="H464" s="23">
        <f>F464*90%</f>
        <v>28.305</v>
      </c>
      <c r="I464" s="23">
        <f>F464*85%</f>
        <v>26.732499999999998</v>
      </c>
    </row>
    <row r="465" spans="1:9" ht="11.1" customHeight="1" outlineLevel="4" x14ac:dyDescent="0.2">
      <c r="A465" s="4" t="s">
        <v>884</v>
      </c>
      <c r="B465" s="35" t="s">
        <v>885</v>
      </c>
      <c r="C465" s="4" t="s">
        <v>128</v>
      </c>
      <c r="D465" s="4" t="s">
        <v>873</v>
      </c>
      <c r="E465" s="21">
        <v>50</v>
      </c>
      <c r="F465" s="22">
        <v>31.46</v>
      </c>
      <c r="G465" s="23">
        <f>F465*95%</f>
        <v>29.887</v>
      </c>
      <c r="H465" s="23">
        <f>F465*90%</f>
        <v>28.314</v>
      </c>
      <c r="I465" s="23">
        <f>F465*85%</f>
        <v>26.741</v>
      </c>
    </row>
    <row r="466" spans="1:9" ht="11.1" customHeight="1" outlineLevel="4" x14ac:dyDescent="0.2">
      <c r="A466" s="4" t="s">
        <v>886</v>
      </c>
      <c r="B466" s="35" t="s">
        <v>887</v>
      </c>
      <c r="C466" s="4" t="s">
        <v>165</v>
      </c>
      <c r="D466" s="4" t="s">
        <v>888</v>
      </c>
      <c r="E466" s="21">
        <v>69</v>
      </c>
      <c r="F466" s="24">
        <v>2616.66</v>
      </c>
      <c r="G466" s="23">
        <f>F466*95%</f>
        <v>2485.8269999999998</v>
      </c>
      <c r="H466" s="23">
        <f>F466*90%</f>
        <v>2354.9940000000001</v>
      </c>
      <c r="I466" s="23">
        <f>F466*85%</f>
        <v>2224.1609999999996</v>
      </c>
    </row>
    <row r="467" spans="1:9" ht="11.1" customHeight="1" outlineLevel="4" x14ac:dyDescent="0.2">
      <c r="A467" s="4" t="s">
        <v>889</v>
      </c>
      <c r="B467" s="35" t="s">
        <v>890</v>
      </c>
      <c r="C467" s="4" t="s">
        <v>165</v>
      </c>
      <c r="D467" s="4" t="s">
        <v>878</v>
      </c>
      <c r="E467" s="21">
        <v>28</v>
      </c>
      <c r="F467" s="24">
        <v>2399.38</v>
      </c>
      <c r="G467" s="23">
        <f>F467*95%</f>
        <v>2279.4110000000001</v>
      </c>
      <c r="H467" s="23">
        <f>F467*90%</f>
        <v>2159.442</v>
      </c>
      <c r="I467" s="23">
        <f>F467*85%</f>
        <v>2039.473</v>
      </c>
    </row>
    <row r="468" spans="1:9" ht="23.1" customHeight="1" outlineLevel="4" x14ac:dyDescent="0.2">
      <c r="A468" s="4" t="s">
        <v>891</v>
      </c>
      <c r="B468" s="35" t="s">
        <v>892</v>
      </c>
      <c r="C468" s="4" t="s">
        <v>165</v>
      </c>
      <c r="D468" s="4" t="s">
        <v>580</v>
      </c>
      <c r="E468" s="21">
        <v>6</v>
      </c>
      <c r="F468" s="24">
        <v>1523.75</v>
      </c>
      <c r="G468" s="23">
        <f>F468*95%</f>
        <v>1447.5625</v>
      </c>
      <c r="H468" s="23">
        <f>F468*90%</f>
        <v>1371.375</v>
      </c>
      <c r="I468" s="23">
        <f>F468*85%</f>
        <v>1295.1875</v>
      </c>
    </row>
    <row r="469" spans="1:9" ht="23.1" customHeight="1" outlineLevel="4" x14ac:dyDescent="0.2">
      <c r="A469" s="4" t="s">
        <v>893</v>
      </c>
      <c r="B469" s="35" t="s">
        <v>894</v>
      </c>
      <c r="C469" s="4" t="s">
        <v>165</v>
      </c>
      <c r="D469" s="4" t="s">
        <v>580</v>
      </c>
      <c r="E469" s="21">
        <v>1</v>
      </c>
      <c r="F469" s="24">
        <v>2149.4299999999998</v>
      </c>
      <c r="G469" s="23">
        <f>F469*95%</f>
        <v>2041.9584999999997</v>
      </c>
      <c r="H469" s="23">
        <f>F469*90%</f>
        <v>1934.4869999999999</v>
      </c>
      <c r="I469" s="23">
        <f>F469*85%</f>
        <v>1827.0154999999997</v>
      </c>
    </row>
    <row r="470" spans="1:9" ht="23.1" customHeight="1" outlineLevel="4" x14ac:dyDescent="0.2">
      <c r="A470" s="4" t="s">
        <v>895</v>
      </c>
      <c r="B470" s="35" t="s">
        <v>896</v>
      </c>
      <c r="C470" s="4" t="s">
        <v>897</v>
      </c>
      <c r="D470" s="4"/>
      <c r="E470" s="21">
        <v>1</v>
      </c>
      <c r="F470" s="24">
        <v>25316.16</v>
      </c>
      <c r="G470" s="23">
        <f>F470*95%</f>
        <v>24050.351999999999</v>
      </c>
      <c r="H470" s="23">
        <f>F470*90%</f>
        <v>22784.544000000002</v>
      </c>
      <c r="I470" s="23">
        <f>F470*85%</f>
        <v>21518.736000000001</v>
      </c>
    </row>
    <row r="471" spans="1:9" ht="23.1" customHeight="1" outlineLevel="4" x14ac:dyDescent="0.2">
      <c r="A471" s="4" t="s">
        <v>898</v>
      </c>
      <c r="B471" s="35" t="s">
        <v>899</v>
      </c>
      <c r="C471" s="4" t="s">
        <v>165</v>
      </c>
      <c r="D471" s="4" t="s">
        <v>580</v>
      </c>
      <c r="E471" s="21">
        <v>28</v>
      </c>
      <c r="F471" s="24">
        <v>2231.25</v>
      </c>
      <c r="G471" s="23">
        <f>F471*95%</f>
        <v>2119.6875</v>
      </c>
      <c r="H471" s="23">
        <f>F471*90%</f>
        <v>2008.125</v>
      </c>
      <c r="I471" s="23">
        <f>F471*85%</f>
        <v>1896.5625</v>
      </c>
    </row>
    <row r="472" spans="1:9" ht="23.1" customHeight="1" outlineLevel="4" x14ac:dyDescent="0.2">
      <c r="A472" s="4" t="s">
        <v>900</v>
      </c>
      <c r="B472" s="35" t="s">
        <v>901</v>
      </c>
      <c r="C472" s="4" t="s">
        <v>128</v>
      </c>
      <c r="D472" s="4" t="s">
        <v>881</v>
      </c>
      <c r="E472" s="21">
        <v>150</v>
      </c>
      <c r="F472" s="22">
        <v>54.05</v>
      </c>
      <c r="G472" s="23">
        <f>F472*95%</f>
        <v>51.347499999999997</v>
      </c>
      <c r="H472" s="23">
        <f>F472*90%</f>
        <v>48.644999999999996</v>
      </c>
      <c r="I472" s="23">
        <f>F472*85%</f>
        <v>45.942499999999995</v>
      </c>
    </row>
    <row r="473" spans="1:9" ht="23.1" customHeight="1" outlineLevel="4" x14ac:dyDescent="0.2">
      <c r="A473" s="4"/>
      <c r="B473" s="35" t="s">
        <v>902</v>
      </c>
      <c r="C473" s="4" t="s">
        <v>128</v>
      </c>
      <c r="D473" s="4" t="s">
        <v>881</v>
      </c>
      <c r="E473" s="21">
        <v>25</v>
      </c>
      <c r="F473" s="22">
        <v>47.5</v>
      </c>
      <c r="G473" s="23">
        <f>F473*95%</f>
        <v>45.125</v>
      </c>
      <c r="H473" s="23">
        <f>F473*90%</f>
        <v>42.75</v>
      </c>
      <c r="I473" s="23">
        <f>F473*85%</f>
        <v>40.375</v>
      </c>
    </row>
    <row r="474" spans="1:9" ht="23.1" customHeight="1" outlineLevel="4" x14ac:dyDescent="0.2">
      <c r="A474" s="4" t="s">
        <v>903</v>
      </c>
      <c r="B474" s="35" t="s">
        <v>904</v>
      </c>
      <c r="C474" s="4" t="s">
        <v>128</v>
      </c>
      <c r="D474" s="4" t="s">
        <v>580</v>
      </c>
      <c r="E474" s="21">
        <v>100</v>
      </c>
      <c r="F474" s="22">
        <v>30.74</v>
      </c>
      <c r="G474" s="23">
        <f>F474*95%</f>
        <v>29.202999999999996</v>
      </c>
      <c r="H474" s="23">
        <f>F474*90%</f>
        <v>27.666</v>
      </c>
      <c r="I474" s="23">
        <f>F474*85%</f>
        <v>26.128999999999998</v>
      </c>
    </row>
    <row r="475" spans="1:9" ht="23.1" customHeight="1" outlineLevel="4" x14ac:dyDescent="0.2">
      <c r="A475" s="4" t="s">
        <v>905</v>
      </c>
      <c r="B475" s="35" t="s">
        <v>906</v>
      </c>
      <c r="C475" s="4" t="s">
        <v>165</v>
      </c>
      <c r="D475" s="4" t="s">
        <v>580</v>
      </c>
      <c r="E475" s="21">
        <v>2</v>
      </c>
      <c r="F475" s="24">
        <v>2193.75</v>
      </c>
      <c r="G475" s="23">
        <f>F475*95%</f>
        <v>2084.0625</v>
      </c>
      <c r="H475" s="23">
        <f>F475*90%</f>
        <v>1974.375</v>
      </c>
      <c r="I475" s="23">
        <f>F475*85%</f>
        <v>1864.6875</v>
      </c>
    </row>
    <row r="476" spans="1:9" ht="23.1" customHeight="1" outlineLevel="4" x14ac:dyDescent="0.2">
      <c r="A476" s="4" t="s">
        <v>905</v>
      </c>
      <c r="B476" s="35" t="s">
        <v>907</v>
      </c>
      <c r="C476" s="4" t="s">
        <v>165</v>
      </c>
      <c r="D476" s="4" t="s">
        <v>580</v>
      </c>
      <c r="E476" s="21">
        <v>63</v>
      </c>
      <c r="F476" s="24">
        <v>2394.2600000000002</v>
      </c>
      <c r="G476" s="23">
        <f>F476*95%</f>
        <v>2274.547</v>
      </c>
      <c r="H476" s="23">
        <f>F476*90%</f>
        <v>2154.8340000000003</v>
      </c>
      <c r="I476" s="23">
        <f>F476*85%</f>
        <v>2035.1210000000001</v>
      </c>
    </row>
    <row r="477" spans="1:9" ht="23.1" customHeight="1" outlineLevel="4" x14ac:dyDescent="0.2">
      <c r="A477" s="4"/>
      <c r="B477" s="35" t="s">
        <v>908</v>
      </c>
      <c r="C477" s="4" t="s">
        <v>909</v>
      </c>
      <c r="D477" s="4" t="s">
        <v>580</v>
      </c>
      <c r="E477" s="21">
        <v>15</v>
      </c>
      <c r="F477" s="24">
        <v>3171.88</v>
      </c>
      <c r="G477" s="23">
        <f>F477*95%</f>
        <v>3013.2860000000001</v>
      </c>
      <c r="H477" s="23">
        <f>F477*90%</f>
        <v>2854.692</v>
      </c>
      <c r="I477" s="23">
        <f>F477*85%</f>
        <v>2696.098</v>
      </c>
    </row>
    <row r="478" spans="1:9" ht="23.1" customHeight="1" outlineLevel="4" x14ac:dyDescent="0.2">
      <c r="A478" s="4"/>
      <c r="B478" s="35" t="s">
        <v>910</v>
      </c>
      <c r="C478" s="4" t="s">
        <v>909</v>
      </c>
      <c r="D478" s="4" t="s">
        <v>580</v>
      </c>
      <c r="E478" s="21">
        <v>5</v>
      </c>
      <c r="F478" s="24">
        <v>3854.17</v>
      </c>
      <c r="G478" s="23">
        <f>F478*95%</f>
        <v>3661.4614999999999</v>
      </c>
      <c r="H478" s="23">
        <f>F478*90%</f>
        <v>3468.7530000000002</v>
      </c>
      <c r="I478" s="23">
        <f>F478*85%</f>
        <v>3276.0445</v>
      </c>
    </row>
    <row r="479" spans="1:9" ht="23.1" customHeight="1" outlineLevel="4" x14ac:dyDescent="0.2">
      <c r="A479" s="4"/>
      <c r="B479" s="35" t="s">
        <v>911</v>
      </c>
      <c r="C479" s="4" t="s">
        <v>128</v>
      </c>
      <c r="D479" s="4" t="s">
        <v>580</v>
      </c>
      <c r="E479" s="21">
        <v>50</v>
      </c>
      <c r="F479" s="22">
        <v>185.79</v>
      </c>
      <c r="G479" s="23">
        <f>F479*95%</f>
        <v>176.50049999999999</v>
      </c>
      <c r="H479" s="23">
        <f>F479*90%</f>
        <v>167.21099999999998</v>
      </c>
      <c r="I479" s="23">
        <f>F479*85%</f>
        <v>157.92149999999998</v>
      </c>
    </row>
    <row r="480" spans="1:9" ht="11.1" customHeight="1" outlineLevel="1" x14ac:dyDescent="0.2">
      <c r="A480" s="2"/>
      <c r="B480" s="34" t="s">
        <v>912</v>
      </c>
      <c r="C480" s="2"/>
      <c r="D480" s="3"/>
      <c r="E480" s="20"/>
      <c r="F480" s="20"/>
      <c r="G480" s="20"/>
      <c r="H480" s="20"/>
      <c r="I480" s="20"/>
    </row>
    <row r="481" spans="1:9" ht="11.1" customHeight="1" outlineLevel="2" x14ac:dyDescent="0.2">
      <c r="A481" s="2"/>
      <c r="B481" s="34" t="s">
        <v>913</v>
      </c>
      <c r="C481" s="2"/>
      <c r="D481" s="3"/>
      <c r="E481" s="20"/>
      <c r="F481" s="20"/>
      <c r="G481" s="20"/>
      <c r="H481" s="20"/>
      <c r="I481" s="20"/>
    </row>
    <row r="482" spans="1:9" ht="11.1" customHeight="1" outlineLevel="3" x14ac:dyDescent="0.2">
      <c r="A482" s="2"/>
      <c r="B482" s="34" t="s">
        <v>914</v>
      </c>
      <c r="C482" s="2"/>
      <c r="D482" s="3"/>
      <c r="E482" s="20"/>
      <c r="F482" s="20"/>
      <c r="G482" s="20"/>
      <c r="H482" s="20"/>
      <c r="I482" s="20"/>
    </row>
    <row r="483" spans="1:9" ht="11.1" customHeight="1" outlineLevel="4" x14ac:dyDescent="0.2">
      <c r="A483" s="4"/>
      <c r="B483" s="35" t="s">
        <v>915</v>
      </c>
      <c r="C483" s="4" t="s">
        <v>916</v>
      </c>
      <c r="D483" s="4" t="s">
        <v>917</v>
      </c>
      <c r="E483" s="27">
        <v>8.9999999999999993E-3</v>
      </c>
      <c r="F483" s="24">
        <v>421905.55</v>
      </c>
      <c r="G483" s="23">
        <f>F483*95%</f>
        <v>400810.27249999996</v>
      </c>
      <c r="H483" s="23">
        <f>F483*90%</f>
        <v>379714.995</v>
      </c>
      <c r="I483" s="23">
        <f>F483*85%</f>
        <v>358619.71749999997</v>
      </c>
    </row>
    <row r="484" spans="1:9" ht="11.25" customHeight="1" outlineLevel="4" x14ac:dyDescent="0.2">
      <c r="A484" s="4"/>
      <c r="B484" s="35" t="s">
        <v>918</v>
      </c>
      <c r="C484" s="4" t="s">
        <v>916</v>
      </c>
      <c r="D484" s="4" t="s">
        <v>919</v>
      </c>
      <c r="E484" s="22">
        <v>0.36</v>
      </c>
      <c r="F484" s="24">
        <v>1512875</v>
      </c>
      <c r="G484" s="23">
        <f>F484*95%</f>
        <v>1437231.25</v>
      </c>
      <c r="H484" s="23">
        <f>F484*90%</f>
        <v>1361587.5</v>
      </c>
      <c r="I484" s="23">
        <f>F484*85%</f>
        <v>1285943.75</v>
      </c>
    </row>
    <row r="485" spans="1:9" ht="11.25" customHeight="1" outlineLevel="4" x14ac:dyDescent="0.2">
      <c r="A485" s="4"/>
      <c r="B485" s="35" t="s">
        <v>920</v>
      </c>
      <c r="C485" s="4" t="s">
        <v>916</v>
      </c>
      <c r="D485" s="4" t="s">
        <v>921</v>
      </c>
      <c r="E485" s="27">
        <v>2.5000000000000001E-2</v>
      </c>
      <c r="F485" s="24">
        <v>612500</v>
      </c>
      <c r="G485" s="23">
        <f>F485*95%</f>
        <v>581875</v>
      </c>
      <c r="H485" s="23">
        <f>F485*90%</f>
        <v>551250</v>
      </c>
      <c r="I485" s="23">
        <f>F485*85%</f>
        <v>520625</v>
      </c>
    </row>
    <row r="486" spans="1:9" ht="11.25" customHeight="1" outlineLevel="4" x14ac:dyDescent="0.2">
      <c r="A486" s="4"/>
      <c r="B486" s="35" t="s">
        <v>922</v>
      </c>
      <c r="C486" s="4" t="s">
        <v>916</v>
      </c>
      <c r="D486" s="4" t="s">
        <v>921</v>
      </c>
      <c r="E486" s="27">
        <v>1E-3</v>
      </c>
      <c r="F486" s="24">
        <v>298025</v>
      </c>
      <c r="G486" s="23">
        <f>F486*95%</f>
        <v>283123.75</v>
      </c>
      <c r="H486" s="23">
        <f>F486*90%</f>
        <v>268222.5</v>
      </c>
      <c r="I486" s="23">
        <f>F486*85%</f>
        <v>253321.25</v>
      </c>
    </row>
    <row r="487" spans="1:9" ht="11.25" customHeight="1" outlineLevel="4" x14ac:dyDescent="0.2">
      <c r="A487" s="4"/>
      <c r="B487" s="35" t="s">
        <v>923</v>
      </c>
      <c r="C487" s="4" t="s">
        <v>916</v>
      </c>
      <c r="D487" s="4" t="s">
        <v>919</v>
      </c>
      <c r="E487" s="22">
        <v>0.17</v>
      </c>
      <c r="F487" s="24">
        <v>1130000</v>
      </c>
      <c r="G487" s="23"/>
      <c r="H487" s="23"/>
      <c r="I487" s="23"/>
    </row>
    <row r="488" spans="1:9" ht="11.25" customHeight="1" outlineLevel="4" x14ac:dyDescent="0.2">
      <c r="A488" s="4"/>
      <c r="B488" s="35" t="s">
        <v>924</v>
      </c>
      <c r="C488" s="4" t="s">
        <v>916</v>
      </c>
      <c r="D488" s="4" t="s">
        <v>919</v>
      </c>
      <c r="E488" s="27">
        <v>0.27100000000000002</v>
      </c>
      <c r="F488" s="24">
        <v>1658750</v>
      </c>
      <c r="G488" s="23">
        <f>F488*95%</f>
        <v>1575812.5</v>
      </c>
      <c r="H488" s="23">
        <f>F488*90%</f>
        <v>1492875</v>
      </c>
      <c r="I488" s="23">
        <f>F488*85%</f>
        <v>1409937.5</v>
      </c>
    </row>
    <row r="489" spans="1:9" ht="11.25" customHeight="1" outlineLevel="4" x14ac:dyDescent="0.2">
      <c r="A489" s="4"/>
      <c r="B489" s="35" t="s">
        <v>925</v>
      </c>
      <c r="C489" s="4" t="s">
        <v>916</v>
      </c>
      <c r="D489" s="4" t="s">
        <v>919</v>
      </c>
      <c r="E489" s="27">
        <v>4.4999999999999998E-2</v>
      </c>
      <c r="F489" s="24">
        <v>968750</v>
      </c>
      <c r="G489" s="23">
        <f>F489*95%</f>
        <v>920312.5</v>
      </c>
      <c r="H489" s="23">
        <f>F489*90%</f>
        <v>871875</v>
      </c>
      <c r="I489" s="23">
        <f>F489*85%</f>
        <v>823437.5</v>
      </c>
    </row>
    <row r="490" spans="1:9" ht="11.25" customHeight="1" outlineLevel="4" x14ac:dyDescent="0.2">
      <c r="A490" s="4"/>
      <c r="B490" s="35" t="s">
        <v>926</v>
      </c>
      <c r="C490" s="4" t="s">
        <v>916</v>
      </c>
      <c r="D490" s="4" t="s">
        <v>921</v>
      </c>
      <c r="E490" s="27">
        <v>2.1000000000000001E-2</v>
      </c>
      <c r="F490" s="24">
        <v>879763.83</v>
      </c>
      <c r="G490" s="23">
        <f>F490*95%</f>
        <v>835775.63849999988</v>
      </c>
      <c r="H490" s="23">
        <f>F490*90%</f>
        <v>791787.44699999993</v>
      </c>
      <c r="I490" s="23">
        <f>F490*85%</f>
        <v>747799.25549999997</v>
      </c>
    </row>
    <row r="491" spans="1:9" ht="11.25" customHeight="1" outlineLevel="4" x14ac:dyDescent="0.2">
      <c r="A491" s="4"/>
      <c r="B491" s="35" t="s">
        <v>927</v>
      </c>
      <c r="C491" s="4" t="s">
        <v>916</v>
      </c>
      <c r="D491" s="4" t="s">
        <v>921</v>
      </c>
      <c r="E491" s="27">
        <v>2.5000000000000001E-2</v>
      </c>
      <c r="F491" s="24">
        <v>155218</v>
      </c>
      <c r="G491" s="23">
        <f>F491*95%</f>
        <v>147457.1</v>
      </c>
      <c r="H491" s="23">
        <f>F491*90%</f>
        <v>139696.20000000001</v>
      </c>
      <c r="I491" s="23">
        <f>F491*85%</f>
        <v>131935.29999999999</v>
      </c>
    </row>
    <row r="492" spans="1:9" ht="11.25" customHeight="1" outlineLevel="4" x14ac:dyDescent="0.2">
      <c r="A492" s="4"/>
      <c r="B492" s="35" t="s">
        <v>928</v>
      </c>
      <c r="C492" s="4" t="s">
        <v>916</v>
      </c>
      <c r="D492" s="4" t="s">
        <v>919</v>
      </c>
      <c r="E492" s="22">
        <v>0.23</v>
      </c>
      <c r="F492" s="24">
        <v>255831.74</v>
      </c>
      <c r="G492" s="23">
        <f>F492*95%</f>
        <v>243040.15299999999</v>
      </c>
      <c r="H492" s="23">
        <f>F492*90%</f>
        <v>230248.56599999999</v>
      </c>
      <c r="I492" s="23">
        <f>F492*85%</f>
        <v>217456.97899999999</v>
      </c>
    </row>
    <row r="493" spans="1:9" ht="11.25" customHeight="1" outlineLevel="4" x14ac:dyDescent="0.2">
      <c r="A493" s="4"/>
      <c r="B493" s="35" t="s">
        <v>929</v>
      </c>
      <c r="C493" s="4" t="s">
        <v>916</v>
      </c>
      <c r="D493" s="4" t="s">
        <v>921</v>
      </c>
      <c r="E493" s="27">
        <v>5.8999999999999997E-2</v>
      </c>
      <c r="F493" s="24">
        <v>186145.55</v>
      </c>
      <c r="G493" s="23">
        <f>F493*95%</f>
        <v>176838.27249999999</v>
      </c>
      <c r="H493" s="23">
        <f>F493*90%</f>
        <v>167530.995</v>
      </c>
      <c r="I493" s="23">
        <f>F493*85%</f>
        <v>158223.7175</v>
      </c>
    </row>
    <row r="494" spans="1:9" ht="11.25" customHeight="1" outlineLevel="4" x14ac:dyDescent="0.2">
      <c r="A494" s="4"/>
      <c r="B494" s="35" t="s">
        <v>930</v>
      </c>
      <c r="C494" s="4" t="s">
        <v>916</v>
      </c>
      <c r="D494" s="4" t="s">
        <v>931</v>
      </c>
      <c r="E494" s="27">
        <v>1.7000000000000001E-2</v>
      </c>
      <c r="F494" s="24">
        <v>21899.26</v>
      </c>
      <c r="G494" s="23">
        <f>F494*95%</f>
        <v>20804.296999999999</v>
      </c>
      <c r="H494" s="23">
        <f>F494*90%</f>
        <v>19709.333999999999</v>
      </c>
      <c r="I494" s="23">
        <f>F494*85%</f>
        <v>18614.370999999999</v>
      </c>
    </row>
    <row r="495" spans="1:9" ht="11.25" customHeight="1" outlineLevel="4" x14ac:dyDescent="0.2">
      <c r="A495" s="4"/>
      <c r="B495" s="35" t="s">
        <v>932</v>
      </c>
      <c r="C495" s="4" t="s">
        <v>916</v>
      </c>
      <c r="D495" s="4" t="s">
        <v>919</v>
      </c>
      <c r="E495" s="27">
        <v>4.2000000000000003E-2</v>
      </c>
      <c r="F495" s="24">
        <v>168231.25</v>
      </c>
      <c r="G495" s="23">
        <f>F495*95%</f>
        <v>159819.6875</v>
      </c>
      <c r="H495" s="23">
        <f>F495*90%</f>
        <v>151408.125</v>
      </c>
      <c r="I495" s="23">
        <f>F495*85%</f>
        <v>142996.5625</v>
      </c>
    </row>
    <row r="496" spans="1:9" ht="11.25" customHeight="1" outlineLevel="4" x14ac:dyDescent="0.2">
      <c r="A496" s="4"/>
      <c r="B496" s="35" t="s">
        <v>933</v>
      </c>
      <c r="C496" s="4" t="s">
        <v>916</v>
      </c>
      <c r="D496" s="4" t="s">
        <v>919</v>
      </c>
      <c r="E496" s="27">
        <v>0.10199999999999999</v>
      </c>
      <c r="F496" s="24">
        <v>275520.34000000003</v>
      </c>
      <c r="G496" s="23">
        <f>F496*95%</f>
        <v>261744.323</v>
      </c>
      <c r="H496" s="23">
        <f>F496*90%</f>
        <v>247968.30600000004</v>
      </c>
      <c r="I496" s="23">
        <f>F496*85%</f>
        <v>234192.28900000002</v>
      </c>
    </row>
    <row r="497" spans="1:9" ht="11.25" customHeight="1" outlineLevel="4" x14ac:dyDescent="0.2">
      <c r="A497" s="4"/>
      <c r="B497" s="35" t="s">
        <v>934</v>
      </c>
      <c r="C497" s="4" t="s">
        <v>916</v>
      </c>
      <c r="D497" s="4" t="s">
        <v>935</v>
      </c>
      <c r="E497" s="27">
        <v>1.7000000000000001E-2</v>
      </c>
      <c r="F497" s="24">
        <v>1290669.1100000001</v>
      </c>
      <c r="G497" s="23">
        <f>F497*95%</f>
        <v>1226135.6544999999</v>
      </c>
      <c r="H497" s="23">
        <f>F497*90%</f>
        <v>1161602.199</v>
      </c>
      <c r="I497" s="23">
        <f>F497*85%</f>
        <v>1097068.7435000001</v>
      </c>
    </row>
    <row r="498" spans="1:9" ht="11.25" customHeight="1" outlineLevel="4" x14ac:dyDescent="0.2">
      <c r="A498" s="4"/>
      <c r="B498" s="35" t="s">
        <v>936</v>
      </c>
      <c r="C498" s="4" t="s">
        <v>916</v>
      </c>
      <c r="D498" s="4" t="s">
        <v>919</v>
      </c>
      <c r="E498" s="27">
        <v>7.1999999999999995E-2</v>
      </c>
      <c r="F498" s="24">
        <v>1068178.6499999999</v>
      </c>
      <c r="G498" s="23">
        <f>F498*95%</f>
        <v>1014769.7174999999</v>
      </c>
      <c r="H498" s="23">
        <f>F498*90%</f>
        <v>961360.78499999992</v>
      </c>
      <c r="I498" s="23">
        <f>F498*85%</f>
        <v>907951.85249999992</v>
      </c>
    </row>
    <row r="499" spans="1:9" ht="11.25" customHeight="1" outlineLevel="4" x14ac:dyDescent="0.2">
      <c r="A499" s="4"/>
      <c r="B499" s="35" t="s">
        <v>937</v>
      </c>
      <c r="C499" s="4" t="s">
        <v>916</v>
      </c>
      <c r="D499" s="4" t="s">
        <v>931</v>
      </c>
      <c r="E499" s="22">
        <v>0.04</v>
      </c>
      <c r="F499" s="24">
        <v>64679.06</v>
      </c>
      <c r="G499" s="23">
        <f>F499*95%</f>
        <v>61445.106999999996</v>
      </c>
      <c r="H499" s="23">
        <f>F499*90%</f>
        <v>58211.154000000002</v>
      </c>
      <c r="I499" s="23">
        <f>F499*85%</f>
        <v>54977.200999999994</v>
      </c>
    </row>
    <row r="500" spans="1:9" ht="11.25" customHeight="1" outlineLevel="4" x14ac:dyDescent="0.2">
      <c r="A500" s="4"/>
      <c r="B500" s="35" t="s">
        <v>938</v>
      </c>
      <c r="C500" s="4" t="s">
        <v>916</v>
      </c>
      <c r="D500" s="4" t="s">
        <v>921</v>
      </c>
      <c r="E500" s="22">
        <v>0.06</v>
      </c>
      <c r="F500" s="24">
        <v>231486.66</v>
      </c>
      <c r="G500" s="23">
        <f>F500*95%</f>
        <v>219912.32699999999</v>
      </c>
      <c r="H500" s="23">
        <f>F500*90%</f>
        <v>208337.99400000001</v>
      </c>
      <c r="I500" s="23">
        <f>F500*85%</f>
        <v>196763.66099999999</v>
      </c>
    </row>
    <row r="501" spans="1:9" ht="11.25" customHeight="1" outlineLevel="4" x14ac:dyDescent="0.2">
      <c r="A501" s="4"/>
      <c r="B501" s="35" t="s">
        <v>939</v>
      </c>
      <c r="C501" s="4" t="s">
        <v>916</v>
      </c>
      <c r="D501" s="4" t="s">
        <v>919</v>
      </c>
      <c r="E501" s="27">
        <v>8.8999999999999996E-2</v>
      </c>
      <c r="F501" s="24">
        <v>1008982.45</v>
      </c>
      <c r="G501" s="23">
        <f>F501*95%</f>
        <v>958533.3274999999</v>
      </c>
      <c r="H501" s="23">
        <f>F501*90%</f>
        <v>908084.20499999996</v>
      </c>
      <c r="I501" s="23">
        <f>F501*85%</f>
        <v>857635.0824999999</v>
      </c>
    </row>
    <row r="502" spans="1:9" ht="11.25" customHeight="1" outlineLevel="4" x14ac:dyDescent="0.2">
      <c r="A502" s="4"/>
      <c r="B502" s="35" t="s">
        <v>940</v>
      </c>
      <c r="C502" s="4" t="s">
        <v>916</v>
      </c>
      <c r="D502" s="4" t="s">
        <v>919</v>
      </c>
      <c r="E502" s="22">
        <v>0.18</v>
      </c>
      <c r="F502" s="24">
        <v>797563.61</v>
      </c>
      <c r="G502" s="23">
        <f>F502*95%</f>
        <v>757685.42949999997</v>
      </c>
      <c r="H502" s="23">
        <f>F502*90%</f>
        <v>717807.24899999995</v>
      </c>
      <c r="I502" s="23">
        <f>F502*85%</f>
        <v>677929.06849999994</v>
      </c>
    </row>
    <row r="503" spans="1:9" ht="11.25" customHeight="1" outlineLevel="4" x14ac:dyDescent="0.2">
      <c r="A503" s="4"/>
      <c r="B503" s="35" t="s">
        <v>941</v>
      </c>
      <c r="C503" s="4" t="s">
        <v>916</v>
      </c>
      <c r="D503" s="4" t="s">
        <v>919</v>
      </c>
      <c r="E503" s="27">
        <v>0.154</v>
      </c>
      <c r="F503" s="24">
        <v>254311.78</v>
      </c>
      <c r="G503" s="23">
        <f>F503*95%</f>
        <v>241596.19099999999</v>
      </c>
      <c r="H503" s="23">
        <f>F503*90%</f>
        <v>228880.60200000001</v>
      </c>
      <c r="I503" s="23">
        <f>F503*85%</f>
        <v>216165.01300000001</v>
      </c>
    </row>
    <row r="504" spans="1:9" ht="11.1" customHeight="1" outlineLevel="3" x14ac:dyDescent="0.2">
      <c r="A504" s="2"/>
      <c r="B504" s="34" t="s">
        <v>942</v>
      </c>
      <c r="C504" s="2"/>
      <c r="D504" s="3"/>
      <c r="E504" s="20"/>
      <c r="F504" s="20"/>
      <c r="G504" s="20"/>
      <c r="H504" s="20"/>
      <c r="I504" s="20"/>
    </row>
    <row r="505" spans="1:9" ht="11.1" customHeight="1" outlineLevel="4" x14ac:dyDescent="0.2">
      <c r="A505" s="4"/>
      <c r="B505" s="35" t="s">
        <v>943</v>
      </c>
      <c r="C505" s="4" t="s">
        <v>916</v>
      </c>
      <c r="D505" s="4" t="s">
        <v>921</v>
      </c>
      <c r="E505" s="27">
        <v>1.4E-2</v>
      </c>
      <c r="F505" s="24">
        <v>384498.21</v>
      </c>
      <c r="G505" s="23">
        <f>F505*95%</f>
        <v>365273.29950000002</v>
      </c>
      <c r="H505" s="23">
        <f>F505*90%</f>
        <v>346048.38900000002</v>
      </c>
      <c r="I505" s="23">
        <f>F505*85%</f>
        <v>326823.47850000003</v>
      </c>
    </row>
    <row r="506" spans="1:9" ht="11.25" customHeight="1" outlineLevel="4" x14ac:dyDescent="0.2">
      <c r="A506" s="4"/>
      <c r="B506" s="35" t="s">
        <v>944</v>
      </c>
      <c r="C506" s="4" t="s">
        <v>916</v>
      </c>
      <c r="D506" s="4" t="s">
        <v>919</v>
      </c>
      <c r="E506" s="27">
        <v>4.2000000000000003E-2</v>
      </c>
      <c r="F506" s="24">
        <v>3489102.98</v>
      </c>
      <c r="G506" s="23">
        <f>F506*95%</f>
        <v>3314647.8309999998</v>
      </c>
      <c r="H506" s="23">
        <f>F506*90%</f>
        <v>3140192.682</v>
      </c>
      <c r="I506" s="23">
        <f>F506*85%</f>
        <v>2965737.5329999998</v>
      </c>
    </row>
    <row r="507" spans="1:9" ht="11.25" customHeight="1" outlineLevel="4" x14ac:dyDescent="0.2">
      <c r="A507" s="4"/>
      <c r="B507" s="35" t="s">
        <v>945</v>
      </c>
      <c r="C507" s="4" t="s">
        <v>916</v>
      </c>
      <c r="D507" s="4" t="s">
        <v>921</v>
      </c>
      <c r="E507" s="27">
        <v>1.4999999999999999E-2</v>
      </c>
      <c r="F507" s="24">
        <v>428366.66</v>
      </c>
      <c r="G507" s="23">
        <f>F507*95%</f>
        <v>406948.32699999993</v>
      </c>
      <c r="H507" s="23">
        <f>F507*90%</f>
        <v>385529.99400000001</v>
      </c>
      <c r="I507" s="23">
        <f>F507*85%</f>
        <v>364111.66099999996</v>
      </c>
    </row>
    <row r="508" spans="1:9" ht="11.25" customHeight="1" outlineLevel="4" x14ac:dyDescent="0.2">
      <c r="A508" s="4"/>
      <c r="B508" s="35" t="s">
        <v>946</v>
      </c>
      <c r="C508" s="4" t="s">
        <v>916</v>
      </c>
      <c r="D508" s="4" t="s">
        <v>921</v>
      </c>
      <c r="E508" s="27">
        <v>2.7E-2</v>
      </c>
      <c r="F508" s="24">
        <v>971842.59</v>
      </c>
      <c r="G508" s="23">
        <f>F508*95%</f>
        <v>923250.46049999993</v>
      </c>
      <c r="H508" s="23">
        <f>F508*90%</f>
        <v>874658.33100000001</v>
      </c>
      <c r="I508" s="23">
        <f>F508*85%</f>
        <v>826066.20149999997</v>
      </c>
    </row>
    <row r="509" spans="1:9" ht="11.25" customHeight="1" outlineLevel="4" x14ac:dyDescent="0.2">
      <c r="A509" s="4"/>
      <c r="B509" s="35" t="s">
        <v>947</v>
      </c>
      <c r="C509" s="4" t="s">
        <v>916</v>
      </c>
      <c r="D509" s="4" t="s">
        <v>919</v>
      </c>
      <c r="E509" s="27">
        <v>9.4E-2</v>
      </c>
      <c r="F509" s="24">
        <v>4093504.39</v>
      </c>
      <c r="G509" s="23">
        <f>F509*95%</f>
        <v>3888829.1705</v>
      </c>
      <c r="H509" s="23">
        <f>F509*90%</f>
        <v>3684153.9510000004</v>
      </c>
      <c r="I509" s="23">
        <f>F509*85%</f>
        <v>3479478.7315000002</v>
      </c>
    </row>
    <row r="510" spans="1:9" ht="11.1" customHeight="1" outlineLevel="4" x14ac:dyDescent="0.2">
      <c r="A510" s="4"/>
      <c r="B510" s="35" t="s">
        <v>948</v>
      </c>
      <c r="C510" s="4" t="s">
        <v>916</v>
      </c>
      <c r="D510" s="4" t="s">
        <v>921</v>
      </c>
      <c r="E510" s="27">
        <v>8.9999999999999993E-3</v>
      </c>
      <c r="F510" s="24">
        <v>239300</v>
      </c>
      <c r="G510" s="23">
        <f>F510*95%</f>
        <v>227335</v>
      </c>
      <c r="H510" s="23">
        <f>F510*90%</f>
        <v>215370</v>
      </c>
      <c r="I510" s="23">
        <f>F510*85%</f>
        <v>203405</v>
      </c>
    </row>
    <row r="511" spans="1:9" ht="11.1" customHeight="1" outlineLevel="4" x14ac:dyDescent="0.2">
      <c r="A511" s="4"/>
      <c r="B511" s="35" t="s">
        <v>949</v>
      </c>
      <c r="C511" s="4" t="s">
        <v>916</v>
      </c>
      <c r="D511" s="4" t="s">
        <v>921</v>
      </c>
      <c r="E511" s="27">
        <v>7.0000000000000001E-3</v>
      </c>
      <c r="F511" s="24">
        <v>6218103.5800000001</v>
      </c>
      <c r="G511" s="23">
        <f>F511*95%</f>
        <v>5907198.4009999996</v>
      </c>
      <c r="H511" s="23">
        <f>F511*90%</f>
        <v>5596293.2220000001</v>
      </c>
      <c r="I511" s="23">
        <f>F511*85%</f>
        <v>5285388.0429999996</v>
      </c>
    </row>
    <row r="512" spans="1:9" ht="11.1" customHeight="1" outlineLevel="4" x14ac:dyDescent="0.2">
      <c r="A512" s="4"/>
      <c r="B512" s="35" t="s">
        <v>950</v>
      </c>
      <c r="C512" s="4" t="s">
        <v>916</v>
      </c>
      <c r="D512" s="4" t="s">
        <v>635</v>
      </c>
      <c r="E512" s="27">
        <v>8.0000000000000002E-3</v>
      </c>
      <c r="F512" s="24">
        <v>50000</v>
      </c>
      <c r="G512" s="23">
        <f>F512*95%</f>
        <v>47500</v>
      </c>
      <c r="H512" s="23">
        <f>F512*90%</f>
        <v>45000</v>
      </c>
      <c r="I512" s="23">
        <f>F512*85%</f>
        <v>42500</v>
      </c>
    </row>
    <row r="513" spans="1:9" ht="11.1" customHeight="1" outlineLevel="4" x14ac:dyDescent="0.2">
      <c r="A513" s="4"/>
      <c r="B513" s="35" t="s">
        <v>951</v>
      </c>
      <c r="C513" s="4" t="s">
        <v>916</v>
      </c>
      <c r="D513" s="4" t="s">
        <v>635</v>
      </c>
      <c r="E513" s="27">
        <v>1.2E-2</v>
      </c>
      <c r="F513" s="24">
        <v>347170.84</v>
      </c>
      <c r="G513" s="23">
        <f>F513*95%</f>
        <v>329812.29800000001</v>
      </c>
      <c r="H513" s="23">
        <f>F513*90%</f>
        <v>312453.75600000005</v>
      </c>
      <c r="I513" s="23">
        <f>F513*85%</f>
        <v>295095.21400000004</v>
      </c>
    </row>
    <row r="514" spans="1:9" ht="11.1" customHeight="1" outlineLevel="4" x14ac:dyDescent="0.2">
      <c r="A514" s="4"/>
      <c r="B514" s="35" t="s">
        <v>952</v>
      </c>
      <c r="C514" s="4" t="s">
        <v>916</v>
      </c>
      <c r="D514" s="4" t="s">
        <v>635</v>
      </c>
      <c r="E514" s="27">
        <v>1.2999999999999999E-2</v>
      </c>
      <c r="F514" s="24">
        <v>41217.5</v>
      </c>
      <c r="G514" s="23">
        <f>F514*95%</f>
        <v>39156.625</v>
      </c>
      <c r="H514" s="23">
        <f>F514*90%</f>
        <v>37095.75</v>
      </c>
      <c r="I514" s="23">
        <f>F514*85%</f>
        <v>35034.875</v>
      </c>
    </row>
    <row r="515" spans="1:9" ht="11.1" customHeight="1" outlineLevel="4" x14ac:dyDescent="0.2">
      <c r="A515" s="4"/>
      <c r="B515" s="35" t="s">
        <v>953</v>
      </c>
      <c r="C515" s="4" t="s">
        <v>916</v>
      </c>
      <c r="D515" s="4" t="s">
        <v>635</v>
      </c>
      <c r="E515" s="27">
        <v>1.2E-2</v>
      </c>
      <c r="F515" s="24">
        <v>89215.91</v>
      </c>
      <c r="G515" s="23">
        <f>F515*95%</f>
        <v>84755.114499999996</v>
      </c>
      <c r="H515" s="23">
        <f>F515*90%</f>
        <v>80294.319000000003</v>
      </c>
      <c r="I515" s="23">
        <f>F515*85%</f>
        <v>75833.523499999996</v>
      </c>
    </row>
    <row r="516" spans="1:9" ht="11.1" customHeight="1" outlineLevel="4" x14ac:dyDescent="0.2">
      <c r="A516" s="4"/>
      <c r="B516" s="35" t="s">
        <v>954</v>
      </c>
      <c r="C516" s="4" t="s">
        <v>916</v>
      </c>
      <c r="D516" s="4" t="s">
        <v>635</v>
      </c>
      <c r="E516" s="27">
        <v>6.3E-2</v>
      </c>
      <c r="F516" s="24">
        <v>210682.59</v>
      </c>
      <c r="G516" s="23">
        <f>F516*95%</f>
        <v>200148.46049999999</v>
      </c>
      <c r="H516" s="23">
        <f>F516*90%</f>
        <v>189614.33100000001</v>
      </c>
      <c r="I516" s="23">
        <f>F516*85%</f>
        <v>179080.2015</v>
      </c>
    </row>
    <row r="517" spans="1:9" ht="11.1" customHeight="1" outlineLevel="4" x14ac:dyDescent="0.2">
      <c r="A517" s="4"/>
      <c r="B517" s="35" t="s">
        <v>955</v>
      </c>
      <c r="C517" s="4" t="s">
        <v>916</v>
      </c>
      <c r="D517" s="4" t="s">
        <v>635</v>
      </c>
      <c r="E517" s="27">
        <v>7.0000000000000001E-3</v>
      </c>
      <c r="F517" s="24">
        <v>205012.5</v>
      </c>
      <c r="G517" s="23">
        <f>F517*95%</f>
        <v>194761.875</v>
      </c>
      <c r="H517" s="23">
        <f>F517*90%</f>
        <v>184511.25</v>
      </c>
      <c r="I517" s="23">
        <f>F517*85%</f>
        <v>174260.625</v>
      </c>
    </row>
    <row r="518" spans="1:9" ht="11.1" customHeight="1" outlineLevel="4" x14ac:dyDescent="0.2">
      <c r="A518" s="4"/>
      <c r="B518" s="35" t="s">
        <v>956</v>
      </c>
      <c r="C518" s="4" t="s">
        <v>916</v>
      </c>
      <c r="D518" s="4" t="s">
        <v>635</v>
      </c>
      <c r="E518" s="27">
        <v>0.124</v>
      </c>
      <c r="F518" s="24">
        <v>44407.33</v>
      </c>
      <c r="G518" s="23">
        <f>F518*95%</f>
        <v>42186.963499999998</v>
      </c>
      <c r="H518" s="23">
        <f>F518*90%</f>
        <v>39966.597000000002</v>
      </c>
      <c r="I518" s="23">
        <f>F518*85%</f>
        <v>37746.230499999998</v>
      </c>
    </row>
    <row r="519" spans="1:9" ht="11.1" customHeight="1" outlineLevel="4" x14ac:dyDescent="0.2">
      <c r="A519" s="4"/>
      <c r="B519" s="35" t="s">
        <v>957</v>
      </c>
      <c r="C519" s="4" t="s">
        <v>916</v>
      </c>
      <c r="D519" s="4" t="s">
        <v>958</v>
      </c>
      <c r="E519" s="27">
        <v>2.3E-2</v>
      </c>
      <c r="F519" s="24">
        <v>157557.95000000001</v>
      </c>
      <c r="G519" s="23">
        <f>F519*95%</f>
        <v>149680.05249999999</v>
      </c>
      <c r="H519" s="23">
        <f>F519*90%</f>
        <v>141802.15500000003</v>
      </c>
      <c r="I519" s="23">
        <f>F519*85%</f>
        <v>133924.25750000001</v>
      </c>
    </row>
    <row r="520" spans="1:9" ht="11.1" customHeight="1" outlineLevel="4" x14ac:dyDescent="0.2">
      <c r="A520" s="4"/>
      <c r="B520" s="35" t="s">
        <v>959</v>
      </c>
      <c r="C520" s="4" t="s">
        <v>916</v>
      </c>
      <c r="D520" s="4" t="s">
        <v>635</v>
      </c>
      <c r="E520" s="27">
        <v>3.3000000000000002E-2</v>
      </c>
      <c r="F520" s="24">
        <v>139607.20000000001</v>
      </c>
      <c r="G520" s="23">
        <f>F520*95%</f>
        <v>132626.84</v>
      </c>
      <c r="H520" s="23">
        <f>F520*90%</f>
        <v>125646.48000000001</v>
      </c>
      <c r="I520" s="23">
        <f>F520*85%</f>
        <v>118666.12000000001</v>
      </c>
    </row>
    <row r="521" spans="1:9" ht="11.1" customHeight="1" outlineLevel="4" x14ac:dyDescent="0.2">
      <c r="A521" s="4"/>
      <c r="B521" s="35" t="s">
        <v>960</v>
      </c>
      <c r="C521" s="4" t="s">
        <v>916</v>
      </c>
      <c r="D521" s="4" t="s">
        <v>961</v>
      </c>
      <c r="E521" s="22">
        <v>0.03</v>
      </c>
      <c r="F521" s="24">
        <v>42873.75</v>
      </c>
      <c r="G521" s="23">
        <f>F521*95%</f>
        <v>40730.0625</v>
      </c>
      <c r="H521" s="23">
        <f>F521*90%</f>
        <v>38586.375</v>
      </c>
      <c r="I521" s="23">
        <f>F521*85%</f>
        <v>36442.6875</v>
      </c>
    </row>
    <row r="522" spans="1:9" ht="11.1" customHeight="1" outlineLevel="4" x14ac:dyDescent="0.2">
      <c r="A522" s="4"/>
      <c r="B522" s="35" t="s">
        <v>962</v>
      </c>
      <c r="C522" s="4" t="s">
        <v>916</v>
      </c>
      <c r="D522" s="4" t="s">
        <v>961</v>
      </c>
      <c r="E522" s="27">
        <v>0.505</v>
      </c>
      <c r="F522" s="24">
        <v>28389.75</v>
      </c>
      <c r="G522" s="23">
        <f>F522*95%</f>
        <v>26970.262499999997</v>
      </c>
      <c r="H522" s="23">
        <f>F522*90%</f>
        <v>25550.775000000001</v>
      </c>
      <c r="I522" s="23">
        <f>F522*85%</f>
        <v>24131.287499999999</v>
      </c>
    </row>
    <row r="523" spans="1:9" ht="11.1" customHeight="1" outlineLevel="4" x14ac:dyDescent="0.2">
      <c r="A523" s="4"/>
      <c r="B523" s="35" t="s">
        <v>963</v>
      </c>
      <c r="C523" s="4" t="s">
        <v>916</v>
      </c>
      <c r="D523" s="4" t="s">
        <v>964</v>
      </c>
      <c r="E523" s="27">
        <v>2.464</v>
      </c>
      <c r="F523" s="24">
        <v>49816.94</v>
      </c>
      <c r="G523" s="23">
        <f>F523*95%</f>
        <v>47326.093000000001</v>
      </c>
      <c r="H523" s="23">
        <f>F523*90%</f>
        <v>44835.246000000006</v>
      </c>
      <c r="I523" s="23">
        <f>F523*85%</f>
        <v>42344.398999999998</v>
      </c>
    </row>
    <row r="524" spans="1:9" ht="11.1" customHeight="1" outlineLevel="4" x14ac:dyDescent="0.2">
      <c r="A524" s="4"/>
      <c r="B524" s="35" t="s">
        <v>965</v>
      </c>
      <c r="C524" s="4" t="s">
        <v>916</v>
      </c>
      <c r="D524" s="4" t="s">
        <v>966</v>
      </c>
      <c r="E524" s="27">
        <v>1.9E-2</v>
      </c>
      <c r="F524" s="24">
        <v>77010</v>
      </c>
      <c r="G524" s="23"/>
      <c r="H524" s="23"/>
      <c r="I524" s="23"/>
    </row>
    <row r="525" spans="1:9" ht="11.1" customHeight="1" outlineLevel="4" x14ac:dyDescent="0.2">
      <c r="A525" s="4"/>
      <c r="B525" s="35" t="s">
        <v>967</v>
      </c>
      <c r="C525" s="4" t="s">
        <v>916</v>
      </c>
      <c r="D525" s="4"/>
      <c r="E525" s="27">
        <v>4.6950000000000003</v>
      </c>
      <c r="F525" s="24">
        <v>77010</v>
      </c>
      <c r="G525" s="23"/>
      <c r="H525" s="23"/>
      <c r="I525" s="23"/>
    </row>
    <row r="526" spans="1:9" ht="11.1" customHeight="1" outlineLevel="4" x14ac:dyDescent="0.2">
      <c r="A526" s="4"/>
      <c r="B526" s="35" t="s">
        <v>968</v>
      </c>
      <c r="C526" s="4" t="s">
        <v>916</v>
      </c>
      <c r="D526" s="4" t="s">
        <v>966</v>
      </c>
      <c r="E526" s="27">
        <v>3.5000000000000003E-2</v>
      </c>
      <c r="F526" s="24">
        <v>75000</v>
      </c>
      <c r="G526" s="23"/>
      <c r="H526" s="23"/>
      <c r="I526" s="23"/>
    </row>
    <row r="527" spans="1:9" ht="11.1" customHeight="1" outlineLevel="4" x14ac:dyDescent="0.2">
      <c r="A527" s="4"/>
      <c r="B527" s="35" t="s">
        <v>969</v>
      </c>
      <c r="C527" s="4" t="s">
        <v>916</v>
      </c>
      <c r="D527" s="4" t="s">
        <v>966</v>
      </c>
      <c r="E527" s="22">
        <v>7.0000000000000007E-2</v>
      </c>
      <c r="F527" s="24">
        <v>115840</v>
      </c>
      <c r="G527" s="23"/>
      <c r="H527" s="23"/>
      <c r="I527" s="23"/>
    </row>
    <row r="528" spans="1:9" ht="11.1" customHeight="1" outlineLevel="4" x14ac:dyDescent="0.2">
      <c r="A528" s="4"/>
      <c r="B528" s="35" t="s">
        <v>970</v>
      </c>
      <c r="C528" s="4" t="s">
        <v>916</v>
      </c>
      <c r="D528" s="4" t="s">
        <v>966</v>
      </c>
      <c r="E528" s="22">
        <v>2.2599999999999998</v>
      </c>
      <c r="F528" s="24">
        <v>122816.44</v>
      </c>
      <c r="G528" s="23"/>
      <c r="H528" s="23"/>
      <c r="I528" s="23"/>
    </row>
    <row r="529" spans="1:9" ht="11.1" customHeight="1" outlineLevel="4" x14ac:dyDescent="0.2">
      <c r="A529" s="4"/>
      <c r="B529" s="35" t="s">
        <v>971</v>
      </c>
      <c r="C529" s="4" t="s">
        <v>916</v>
      </c>
      <c r="D529" s="4" t="s">
        <v>964</v>
      </c>
      <c r="E529" s="27">
        <v>8.0000000000000002E-3</v>
      </c>
      <c r="F529" s="24">
        <v>70028.13</v>
      </c>
      <c r="G529" s="23">
        <f t="shared" ref="G529:G591" si="0">F529*95%</f>
        <v>66526.723500000007</v>
      </c>
      <c r="H529" s="23">
        <f t="shared" ref="H529:H591" si="1">F529*90%</f>
        <v>63025.317000000003</v>
      </c>
      <c r="I529" s="23">
        <f t="shared" ref="I529:I591" si="2">F529*85%</f>
        <v>59523.910500000005</v>
      </c>
    </row>
    <row r="530" spans="1:9" ht="11.1" customHeight="1" outlineLevel="4" x14ac:dyDescent="0.2">
      <c r="A530" s="4"/>
      <c r="B530" s="35" t="s">
        <v>972</v>
      </c>
      <c r="C530" s="4" t="s">
        <v>916</v>
      </c>
      <c r="D530" s="4" t="s">
        <v>964</v>
      </c>
      <c r="E530" s="22">
        <v>0.92</v>
      </c>
      <c r="F530" s="24">
        <v>90831.9</v>
      </c>
      <c r="G530" s="23">
        <f t="shared" si="0"/>
        <v>86290.304999999993</v>
      </c>
      <c r="H530" s="23">
        <f t="shared" si="1"/>
        <v>81748.709999999992</v>
      </c>
      <c r="I530" s="23">
        <f t="shared" si="2"/>
        <v>77207.114999999991</v>
      </c>
    </row>
    <row r="531" spans="1:9" ht="11.1" customHeight="1" outlineLevel="4" x14ac:dyDescent="0.2">
      <c r="A531" s="4"/>
      <c r="B531" s="35" t="s">
        <v>973</v>
      </c>
      <c r="C531" s="4" t="s">
        <v>916</v>
      </c>
      <c r="D531" s="4" t="s">
        <v>964</v>
      </c>
      <c r="E531" s="27">
        <v>0.93799999999999994</v>
      </c>
      <c r="F531" s="24">
        <v>147277.06</v>
      </c>
      <c r="G531" s="23">
        <f t="shared" si="0"/>
        <v>139913.20699999999</v>
      </c>
      <c r="H531" s="23">
        <f t="shared" si="1"/>
        <v>132549.35399999999</v>
      </c>
      <c r="I531" s="23">
        <f t="shared" si="2"/>
        <v>125185.50099999999</v>
      </c>
    </row>
    <row r="532" spans="1:9" ht="11.1" customHeight="1" outlineLevel="4" x14ac:dyDescent="0.2">
      <c r="A532" s="4"/>
      <c r="B532" s="35" t="s">
        <v>974</v>
      </c>
      <c r="C532" s="4" t="s">
        <v>916</v>
      </c>
      <c r="D532" s="4" t="s">
        <v>966</v>
      </c>
      <c r="E532" s="27">
        <v>8.5000000000000006E-2</v>
      </c>
      <c r="F532" s="24">
        <v>126113.89</v>
      </c>
      <c r="G532" s="23">
        <f t="shared" si="0"/>
        <v>119808.19549999999</v>
      </c>
      <c r="H532" s="23">
        <f t="shared" si="1"/>
        <v>113502.501</v>
      </c>
      <c r="I532" s="23">
        <f t="shared" si="2"/>
        <v>107196.80649999999</v>
      </c>
    </row>
    <row r="533" spans="1:9" ht="11.1" customHeight="1" outlineLevel="4" x14ac:dyDescent="0.2">
      <c r="A533" s="4"/>
      <c r="B533" s="35" t="s">
        <v>975</v>
      </c>
      <c r="C533" s="4" t="s">
        <v>916</v>
      </c>
      <c r="D533" s="4" t="s">
        <v>964</v>
      </c>
      <c r="E533" s="27">
        <v>1.7999999999999999E-2</v>
      </c>
      <c r="F533" s="24">
        <v>60504.86</v>
      </c>
      <c r="G533" s="23">
        <f t="shared" si="0"/>
        <v>57479.616999999998</v>
      </c>
      <c r="H533" s="23">
        <f t="shared" si="1"/>
        <v>54454.374000000003</v>
      </c>
      <c r="I533" s="23">
        <f t="shared" si="2"/>
        <v>51429.131000000001</v>
      </c>
    </row>
    <row r="534" spans="1:9" ht="11.1" customHeight="1" outlineLevel="4" x14ac:dyDescent="0.2">
      <c r="A534" s="4"/>
      <c r="B534" s="35" t="s">
        <v>976</v>
      </c>
      <c r="C534" s="4" t="s">
        <v>916</v>
      </c>
      <c r="D534" s="4" t="s">
        <v>966</v>
      </c>
      <c r="E534" s="27">
        <v>4.3999999999999997E-2</v>
      </c>
      <c r="F534" s="24">
        <v>426039.2</v>
      </c>
      <c r="G534" s="23">
        <f t="shared" si="0"/>
        <v>404737.24</v>
      </c>
      <c r="H534" s="23">
        <f t="shared" si="1"/>
        <v>383435.28</v>
      </c>
      <c r="I534" s="23">
        <f t="shared" si="2"/>
        <v>362133.32</v>
      </c>
    </row>
    <row r="535" spans="1:9" ht="11.1" customHeight="1" outlineLevel="4" x14ac:dyDescent="0.2">
      <c r="A535" s="4"/>
      <c r="B535" s="35" t="s">
        <v>977</v>
      </c>
      <c r="C535" s="4" t="s">
        <v>916</v>
      </c>
      <c r="D535" s="4" t="s">
        <v>964</v>
      </c>
      <c r="E535" s="27">
        <v>0.34499999999999997</v>
      </c>
      <c r="F535" s="24">
        <v>100335.36</v>
      </c>
      <c r="G535" s="23">
        <f t="shared" si="0"/>
        <v>95318.59199999999</v>
      </c>
      <c r="H535" s="23">
        <f t="shared" si="1"/>
        <v>90301.824000000008</v>
      </c>
      <c r="I535" s="23">
        <f t="shared" si="2"/>
        <v>85285.055999999997</v>
      </c>
    </row>
    <row r="536" spans="1:9" ht="11.1" customHeight="1" outlineLevel="4" x14ac:dyDescent="0.2">
      <c r="A536" s="4"/>
      <c r="B536" s="35" t="s">
        <v>978</v>
      </c>
      <c r="C536" s="4" t="s">
        <v>916</v>
      </c>
      <c r="D536" s="4" t="s">
        <v>964</v>
      </c>
      <c r="E536" s="27">
        <v>1.2999999999999999E-2</v>
      </c>
      <c r="F536" s="24">
        <v>226728.63</v>
      </c>
      <c r="G536" s="23">
        <f t="shared" si="0"/>
        <v>215392.1985</v>
      </c>
      <c r="H536" s="23">
        <f t="shared" si="1"/>
        <v>204055.76700000002</v>
      </c>
      <c r="I536" s="23">
        <f t="shared" si="2"/>
        <v>192719.33549999999</v>
      </c>
    </row>
    <row r="537" spans="1:9" ht="11.1" customHeight="1" outlineLevel="4" x14ac:dyDescent="0.2">
      <c r="A537" s="4"/>
      <c r="B537" s="35" t="s">
        <v>979</v>
      </c>
      <c r="C537" s="4" t="s">
        <v>916</v>
      </c>
      <c r="D537" s="4" t="s">
        <v>964</v>
      </c>
      <c r="E537" s="27">
        <v>1.7889999999999999</v>
      </c>
      <c r="F537" s="24">
        <v>66103.149999999994</v>
      </c>
      <c r="G537" s="23">
        <f t="shared" si="0"/>
        <v>62797.992499999993</v>
      </c>
      <c r="H537" s="23">
        <f t="shared" si="1"/>
        <v>59492.834999999999</v>
      </c>
      <c r="I537" s="23">
        <f t="shared" si="2"/>
        <v>56187.677499999991</v>
      </c>
    </row>
    <row r="538" spans="1:9" ht="11.1" customHeight="1" outlineLevel="4" x14ac:dyDescent="0.2">
      <c r="A538" s="4"/>
      <c r="B538" s="35" t="s">
        <v>980</v>
      </c>
      <c r="C538" s="4" t="s">
        <v>916</v>
      </c>
      <c r="D538" s="4" t="s">
        <v>966</v>
      </c>
      <c r="E538" s="22">
        <v>0.05</v>
      </c>
      <c r="F538" s="24">
        <v>624797.28</v>
      </c>
      <c r="G538" s="23">
        <f t="shared" si="0"/>
        <v>593557.41599999997</v>
      </c>
      <c r="H538" s="23">
        <f t="shared" si="1"/>
        <v>562317.55200000003</v>
      </c>
      <c r="I538" s="23">
        <f t="shared" si="2"/>
        <v>531077.68799999997</v>
      </c>
    </row>
    <row r="539" spans="1:9" ht="11.1" customHeight="1" outlineLevel="4" x14ac:dyDescent="0.2">
      <c r="A539" s="4"/>
      <c r="B539" s="35" t="s">
        <v>981</v>
      </c>
      <c r="C539" s="4" t="s">
        <v>916</v>
      </c>
      <c r="D539" s="4" t="s">
        <v>964</v>
      </c>
      <c r="E539" s="22">
        <v>0.03</v>
      </c>
      <c r="F539" s="24">
        <v>148429.16</v>
      </c>
      <c r="G539" s="23">
        <f t="shared" si="0"/>
        <v>141007.70199999999</v>
      </c>
      <c r="H539" s="23">
        <f t="shared" si="1"/>
        <v>133586.24400000001</v>
      </c>
      <c r="I539" s="23">
        <f t="shared" si="2"/>
        <v>126164.78599999999</v>
      </c>
    </row>
    <row r="540" spans="1:9" ht="11.1" customHeight="1" outlineLevel="4" x14ac:dyDescent="0.2">
      <c r="A540" s="4"/>
      <c r="B540" s="35" t="s">
        <v>982</v>
      </c>
      <c r="C540" s="4" t="s">
        <v>916</v>
      </c>
      <c r="D540" s="4" t="s">
        <v>966</v>
      </c>
      <c r="E540" s="22">
        <v>0.01</v>
      </c>
      <c r="F540" s="24">
        <v>2158750</v>
      </c>
      <c r="G540" s="23">
        <f t="shared" si="0"/>
        <v>2050812.5</v>
      </c>
      <c r="H540" s="23">
        <f t="shared" si="1"/>
        <v>1942875</v>
      </c>
      <c r="I540" s="23">
        <f t="shared" si="2"/>
        <v>1834937.5</v>
      </c>
    </row>
    <row r="541" spans="1:9" ht="11.1" customHeight="1" outlineLevel="4" x14ac:dyDescent="0.2">
      <c r="A541" s="4"/>
      <c r="B541" s="35" t="s">
        <v>983</v>
      </c>
      <c r="C541" s="4" t="s">
        <v>916</v>
      </c>
      <c r="D541" s="4" t="s">
        <v>966</v>
      </c>
      <c r="E541" s="27">
        <v>1.0999999999999999E-2</v>
      </c>
      <c r="F541" s="24">
        <v>380437.5</v>
      </c>
      <c r="G541" s="23">
        <f t="shared" si="0"/>
        <v>361415.625</v>
      </c>
      <c r="H541" s="23">
        <f t="shared" si="1"/>
        <v>342393.75</v>
      </c>
      <c r="I541" s="23">
        <f t="shared" si="2"/>
        <v>323371.875</v>
      </c>
    </row>
    <row r="542" spans="1:9" ht="11.1" customHeight="1" outlineLevel="4" x14ac:dyDescent="0.2">
      <c r="A542" s="4"/>
      <c r="B542" s="35" t="s">
        <v>984</v>
      </c>
      <c r="C542" s="4" t="s">
        <v>916</v>
      </c>
      <c r="D542" s="4" t="s">
        <v>966</v>
      </c>
      <c r="E542" s="27">
        <v>4.0000000000000001E-3</v>
      </c>
      <c r="F542" s="24">
        <v>4413125</v>
      </c>
      <c r="G542" s="23">
        <f t="shared" si="0"/>
        <v>4192468.75</v>
      </c>
      <c r="H542" s="23">
        <f t="shared" si="1"/>
        <v>3971812.5</v>
      </c>
      <c r="I542" s="23">
        <f t="shared" si="2"/>
        <v>3751156.25</v>
      </c>
    </row>
    <row r="543" spans="1:9" ht="11.1" customHeight="1" outlineLevel="4" x14ac:dyDescent="0.2">
      <c r="A543" s="4"/>
      <c r="B543" s="35" t="s">
        <v>985</v>
      </c>
      <c r="C543" s="4" t="s">
        <v>916</v>
      </c>
      <c r="D543" s="4" t="s">
        <v>986</v>
      </c>
      <c r="E543" s="22">
        <v>0.25</v>
      </c>
      <c r="F543" s="24">
        <v>256345</v>
      </c>
      <c r="G543" s="23">
        <f t="shared" si="0"/>
        <v>243527.75</v>
      </c>
      <c r="H543" s="23">
        <f t="shared" si="1"/>
        <v>230710.5</v>
      </c>
      <c r="I543" s="23">
        <f t="shared" si="2"/>
        <v>217893.25</v>
      </c>
    </row>
    <row r="544" spans="1:9" ht="11.1" customHeight="1" outlineLevel="4" x14ac:dyDescent="0.2">
      <c r="A544" s="4"/>
      <c r="B544" s="35" t="s">
        <v>987</v>
      </c>
      <c r="C544" s="4" t="s">
        <v>916</v>
      </c>
      <c r="D544" s="4" t="s">
        <v>988</v>
      </c>
      <c r="E544" s="22">
        <v>0.02</v>
      </c>
      <c r="F544" s="24">
        <v>636355</v>
      </c>
      <c r="G544" s="23">
        <f t="shared" si="0"/>
        <v>604537.25</v>
      </c>
      <c r="H544" s="23">
        <f t="shared" si="1"/>
        <v>572719.5</v>
      </c>
      <c r="I544" s="23">
        <f t="shared" si="2"/>
        <v>540901.75</v>
      </c>
    </row>
    <row r="545" spans="1:9" ht="11.1" customHeight="1" outlineLevel="4" x14ac:dyDescent="0.2">
      <c r="A545" s="4"/>
      <c r="B545" s="35" t="s">
        <v>989</v>
      </c>
      <c r="C545" s="4" t="s">
        <v>916</v>
      </c>
      <c r="D545" s="4" t="s">
        <v>988</v>
      </c>
      <c r="E545" s="27">
        <v>0.18099999999999999</v>
      </c>
      <c r="F545" s="24">
        <v>144787.5</v>
      </c>
      <c r="G545" s="23">
        <f t="shared" si="0"/>
        <v>137548.125</v>
      </c>
      <c r="H545" s="23">
        <f t="shared" si="1"/>
        <v>130308.75</v>
      </c>
      <c r="I545" s="23">
        <f t="shared" si="2"/>
        <v>123069.375</v>
      </c>
    </row>
    <row r="546" spans="1:9" ht="11.1" customHeight="1" outlineLevel="4" x14ac:dyDescent="0.2">
      <c r="A546" s="4"/>
      <c r="B546" s="35" t="s">
        <v>990</v>
      </c>
      <c r="C546" s="4" t="s">
        <v>916</v>
      </c>
      <c r="D546" s="4" t="s">
        <v>991</v>
      </c>
      <c r="E546" s="27">
        <v>0.34799999999999998</v>
      </c>
      <c r="F546" s="24">
        <v>10902.46</v>
      </c>
      <c r="G546" s="23">
        <f t="shared" si="0"/>
        <v>10357.337</v>
      </c>
      <c r="H546" s="23">
        <f t="shared" si="1"/>
        <v>9812.2139999999999</v>
      </c>
      <c r="I546" s="23">
        <f t="shared" si="2"/>
        <v>9267.0909999999985</v>
      </c>
    </row>
    <row r="547" spans="1:9" ht="11.1" customHeight="1" outlineLevel="4" x14ac:dyDescent="0.2">
      <c r="A547" s="4"/>
      <c r="B547" s="35" t="s">
        <v>992</v>
      </c>
      <c r="C547" s="4" t="s">
        <v>916</v>
      </c>
      <c r="D547" s="4" t="s">
        <v>961</v>
      </c>
      <c r="E547" s="27">
        <v>2.3E-2</v>
      </c>
      <c r="F547" s="24">
        <v>15951.09</v>
      </c>
      <c r="G547" s="23">
        <f t="shared" si="0"/>
        <v>15153.5355</v>
      </c>
      <c r="H547" s="23">
        <f t="shared" si="1"/>
        <v>14355.981</v>
      </c>
      <c r="I547" s="23">
        <f t="shared" si="2"/>
        <v>13558.4265</v>
      </c>
    </row>
    <row r="548" spans="1:9" ht="11.1" customHeight="1" outlineLevel="4" x14ac:dyDescent="0.2">
      <c r="A548" s="4"/>
      <c r="B548" s="35" t="s">
        <v>993</v>
      </c>
      <c r="C548" s="4" t="s">
        <v>916</v>
      </c>
      <c r="D548" s="4" t="s">
        <v>961</v>
      </c>
      <c r="E548" s="27">
        <v>1.891</v>
      </c>
      <c r="F548" s="24">
        <v>18834.439999999999</v>
      </c>
      <c r="G548" s="23">
        <f t="shared" si="0"/>
        <v>17892.717999999997</v>
      </c>
      <c r="H548" s="23">
        <f t="shared" si="1"/>
        <v>16950.995999999999</v>
      </c>
      <c r="I548" s="23">
        <f t="shared" si="2"/>
        <v>16009.273999999998</v>
      </c>
    </row>
    <row r="549" spans="1:9" ht="11.1" customHeight="1" outlineLevel="4" x14ac:dyDescent="0.2">
      <c r="A549" s="4"/>
      <c r="B549" s="35" t="s">
        <v>994</v>
      </c>
      <c r="C549" s="4" t="s">
        <v>916</v>
      </c>
      <c r="D549" s="4" t="s">
        <v>961</v>
      </c>
      <c r="E549" s="27">
        <v>0.193</v>
      </c>
      <c r="F549" s="24">
        <v>18834.41</v>
      </c>
      <c r="G549" s="23">
        <f t="shared" si="0"/>
        <v>17892.6895</v>
      </c>
      <c r="H549" s="23">
        <f t="shared" si="1"/>
        <v>16950.969000000001</v>
      </c>
      <c r="I549" s="23">
        <f t="shared" si="2"/>
        <v>16009.2485</v>
      </c>
    </row>
    <row r="550" spans="1:9" ht="11.1" customHeight="1" outlineLevel="4" x14ac:dyDescent="0.2">
      <c r="A550" s="4"/>
      <c r="B550" s="35" t="s">
        <v>995</v>
      </c>
      <c r="C550" s="4" t="s">
        <v>916</v>
      </c>
      <c r="D550" s="4" t="s">
        <v>961</v>
      </c>
      <c r="E550" s="27">
        <v>5.8000000000000003E-2</v>
      </c>
      <c r="F550" s="24">
        <v>15951.25</v>
      </c>
      <c r="G550" s="23">
        <f t="shared" si="0"/>
        <v>15153.6875</v>
      </c>
      <c r="H550" s="23">
        <f t="shared" si="1"/>
        <v>14356.125</v>
      </c>
      <c r="I550" s="23">
        <f t="shared" si="2"/>
        <v>13558.5625</v>
      </c>
    </row>
    <row r="551" spans="1:9" ht="11.1" customHeight="1" outlineLevel="4" x14ac:dyDescent="0.2">
      <c r="A551" s="4"/>
      <c r="B551" s="35" t="s">
        <v>996</v>
      </c>
      <c r="C551" s="4" t="s">
        <v>128</v>
      </c>
      <c r="D551" s="4" t="s">
        <v>935</v>
      </c>
      <c r="E551" s="21">
        <v>11</v>
      </c>
      <c r="F551" s="24">
        <v>2952.68</v>
      </c>
      <c r="G551" s="23">
        <f t="shared" si="0"/>
        <v>2805.0459999999998</v>
      </c>
      <c r="H551" s="23">
        <f t="shared" si="1"/>
        <v>2657.4119999999998</v>
      </c>
      <c r="I551" s="23">
        <f t="shared" si="2"/>
        <v>2509.7779999999998</v>
      </c>
    </row>
    <row r="552" spans="1:9" ht="11.1" customHeight="1" outlineLevel="4" x14ac:dyDescent="0.2">
      <c r="A552" s="4"/>
      <c r="B552" s="35" t="s">
        <v>997</v>
      </c>
      <c r="C552" s="4" t="s">
        <v>916</v>
      </c>
      <c r="D552" s="4" t="s">
        <v>991</v>
      </c>
      <c r="E552" s="27">
        <v>0.111</v>
      </c>
      <c r="F552" s="24">
        <v>330802.5</v>
      </c>
      <c r="G552" s="23">
        <f t="shared" si="0"/>
        <v>314262.375</v>
      </c>
      <c r="H552" s="23">
        <f t="shared" si="1"/>
        <v>297722.25</v>
      </c>
      <c r="I552" s="23">
        <f t="shared" si="2"/>
        <v>281182.125</v>
      </c>
    </row>
    <row r="553" spans="1:9" ht="11.1" customHeight="1" outlineLevel="4" x14ac:dyDescent="0.2">
      <c r="A553" s="4"/>
      <c r="B553" s="35" t="s">
        <v>998</v>
      </c>
      <c r="C553" s="4" t="s">
        <v>916</v>
      </c>
      <c r="D553" s="4" t="s">
        <v>991</v>
      </c>
      <c r="E553" s="27">
        <v>1.0999999999999999E-2</v>
      </c>
      <c r="F553" s="24">
        <v>51062.5</v>
      </c>
      <c r="G553" s="23">
        <f t="shared" si="0"/>
        <v>48509.375</v>
      </c>
      <c r="H553" s="23">
        <f t="shared" si="1"/>
        <v>45956.25</v>
      </c>
      <c r="I553" s="23">
        <f t="shared" si="2"/>
        <v>43403.125</v>
      </c>
    </row>
    <row r="554" spans="1:9" ht="11.1" customHeight="1" outlineLevel="4" x14ac:dyDescent="0.2">
      <c r="A554" s="4"/>
      <c r="B554" s="35" t="s">
        <v>999</v>
      </c>
      <c r="C554" s="4" t="s">
        <v>916</v>
      </c>
      <c r="D554" s="4" t="s">
        <v>991</v>
      </c>
      <c r="E554" s="27">
        <v>1.0999999999999999E-2</v>
      </c>
      <c r="F554" s="24">
        <v>51062.5</v>
      </c>
      <c r="G554" s="23">
        <f t="shared" si="0"/>
        <v>48509.375</v>
      </c>
      <c r="H554" s="23">
        <f t="shared" si="1"/>
        <v>45956.25</v>
      </c>
      <c r="I554" s="23">
        <f t="shared" si="2"/>
        <v>43403.125</v>
      </c>
    </row>
    <row r="555" spans="1:9" ht="11.1" customHeight="1" outlineLevel="4" x14ac:dyDescent="0.2">
      <c r="A555" s="4"/>
      <c r="B555" s="35" t="s">
        <v>1000</v>
      </c>
      <c r="C555" s="4" t="s">
        <v>916</v>
      </c>
      <c r="D555" s="4" t="s">
        <v>991</v>
      </c>
      <c r="E555" s="27">
        <v>1.0999999999999999E-2</v>
      </c>
      <c r="F555" s="24">
        <v>69476.14</v>
      </c>
      <c r="G555" s="23">
        <f t="shared" si="0"/>
        <v>66002.332999999999</v>
      </c>
      <c r="H555" s="23">
        <f t="shared" si="1"/>
        <v>62528.525999999998</v>
      </c>
      <c r="I555" s="23">
        <f t="shared" si="2"/>
        <v>59054.718999999997</v>
      </c>
    </row>
    <row r="556" spans="1:9" ht="11.1" customHeight="1" outlineLevel="4" x14ac:dyDescent="0.2">
      <c r="A556" s="4"/>
      <c r="B556" s="35" t="s">
        <v>1001</v>
      </c>
      <c r="C556" s="4" t="s">
        <v>916</v>
      </c>
      <c r="D556" s="4" t="s">
        <v>961</v>
      </c>
      <c r="E556" s="27">
        <v>2.1999999999999999E-2</v>
      </c>
      <c r="F556" s="24">
        <v>68750</v>
      </c>
      <c r="G556" s="23">
        <f t="shared" si="0"/>
        <v>65312.5</v>
      </c>
      <c r="H556" s="23">
        <f t="shared" si="1"/>
        <v>61875</v>
      </c>
      <c r="I556" s="23">
        <f t="shared" si="2"/>
        <v>58437.5</v>
      </c>
    </row>
    <row r="557" spans="1:9" ht="11.1" customHeight="1" outlineLevel="4" x14ac:dyDescent="0.2">
      <c r="A557" s="4"/>
      <c r="B557" s="35" t="s">
        <v>1002</v>
      </c>
      <c r="C557" s="4" t="s">
        <v>916</v>
      </c>
      <c r="D557" s="4" t="s">
        <v>1003</v>
      </c>
      <c r="E557" s="27">
        <v>5.2999999999999999E-2</v>
      </c>
      <c r="F557" s="24">
        <v>43970</v>
      </c>
      <c r="G557" s="23"/>
      <c r="H557" s="23"/>
      <c r="I557" s="23"/>
    </row>
    <row r="558" spans="1:9" ht="11.1" customHeight="1" outlineLevel="4" x14ac:dyDescent="0.2">
      <c r="A558" s="4"/>
      <c r="B558" s="35" t="s">
        <v>1004</v>
      </c>
      <c r="C558" s="4" t="s">
        <v>916</v>
      </c>
      <c r="D558" s="4" t="s">
        <v>1005</v>
      </c>
      <c r="E558" s="27">
        <v>3.6999999999999998E-2</v>
      </c>
      <c r="F558" s="24">
        <v>86518.99</v>
      </c>
      <c r="G558" s="23">
        <f t="shared" si="0"/>
        <v>82193.040500000003</v>
      </c>
      <c r="H558" s="23">
        <f t="shared" si="1"/>
        <v>77867.091</v>
      </c>
      <c r="I558" s="23">
        <f t="shared" si="2"/>
        <v>73541.141499999998</v>
      </c>
    </row>
    <row r="559" spans="1:9" ht="11.1" customHeight="1" outlineLevel="4" x14ac:dyDescent="0.2">
      <c r="A559" s="4"/>
      <c r="B559" s="35" t="s">
        <v>1006</v>
      </c>
      <c r="C559" s="4" t="s">
        <v>916</v>
      </c>
      <c r="D559" s="4" t="s">
        <v>1005</v>
      </c>
      <c r="E559" s="27">
        <v>3.9E-2</v>
      </c>
      <c r="F559" s="24">
        <v>102756.88</v>
      </c>
      <c r="G559" s="23">
        <f t="shared" si="0"/>
        <v>97619.035999999993</v>
      </c>
      <c r="H559" s="23">
        <f t="shared" si="1"/>
        <v>92481.19200000001</v>
      </c>
      <c r="I559" s="23">
        <f t="shared" si="2"/>
        <v>87343.347999999998</v>
      </c>
    </row>
    <row r="560" spans="1:9" ht="11.1" customHeight="1" outlineLevel="4" x14ac:dyDescent="0.2">
      <c r="A560" s="4"/>
      <c r="B560" s="35" t="s">
        <v>1007</v>
      </c>
      <c r="C560" s="4" t="s">
        <v>916</v>
      </c>
      <c r="D560" s="4" t="s">
        <v>1003</v>
      </c>
      <c r="E560" s="27">
        <v>0.59699999999999998</v>
      </c>
      <c r="F560" s="24">
        <v>126457.34</v>
      </c>
      <c r="G560" s="23">
        <f t="shared" si="0"/>
        <v>120134.473</v>
      </c>
      <c r="H560" s="23">
        <f t="shared" si="1"/>
        <v>113811.606</v>
      </c>
      <c r="I560" s="23">
        <f t="shared" si="2"/>
        <v>107488.739</v>
      </c>
    </row>
    <row r="561" spans="1:9" ht="11.1" customHeight="1" outlineLevel="4" x14ac:dyDescent="0.2">
      <c r="A561" s="4"/>
      <c r="B561" s="35" t="s">
        <v>1008</v>
      </c>
      <c r="C561" s="4" t="s">
        <v>916</v>
      </c>
      <c r="D561" s="4" t="s">
        <v>1009</v>
      </c>
      <c r="E561" s="27">
        <v>9.0999999999999998E-2</v>
      </c>
      <c r="F561" s="24">
        <v>62410</v>
      </c>
      <c r="G561" s="23"/>
      <c r="H561" s="23"/>
      <c r="I561" s="23"/>
    </row>
    <row r="562" spans="1:9" ht="11.1" customHeight="1" outlineLevel="4" x14ac:dyDescent="0.2">
      <c r="A562" s="4"/>
      <c r="B562" s="35" t="s">
        <v>1010</v>
      </c>
      <c r="C562" s="4" t="s">
        <v>916</v>
      </c>
      <c r="D562" s="4" t="s">
        <v>1011</v>
      </c>
      <c r="E562" s="27">
        <v>8.3000000000000004E-2</v>
      </c>
      <c r="F562" s="24">
        <v>372940</v>
      </c>
      <c r="G562" s="23">
        <f t="shared" si="0"/>
        <v>354293</v>
      </c>
      <c r="H562" s="23">
        <f t="shared" si="1"/>
        <v>335646</v>
      </c>
      <c r="I562" s="23">
        <f t="shared" si="2"/>
        <v>316999</v>
      </c>
    </row>
    <row r="563" spans="1:9" ht="11.1" customHeight="1" outlineLevel="4" x14ac:dyDescent="0.2">
      <c r="A563" s="4"/>
      <c r="B563" s="35" t="s">
        <v>1012</v>
      </c>
      <c r="C563" s="4" t="s">
        <v>916</v>
      </c>
      <c r="D563" s="4" t="s">
        <v>1013</v>
      </c>
      <c r="E563" s="27">
        <v>1.7999999999999999E-2</v>
      </c>
      <c r="F563" s="24">
        <v>93930</v>
      </c>
      <c r="G563" s="23"/>
      <c r="H563" s="23"/>
      <c r="I563" s="23"/>
    </row>
    <row r="564" spans="1:9" ht="11.1" customHeight="1" outlineLevel="4" x14ac:dyDescent="0.2">
      <c r="A564" s="4"/>
      <c r="B564" s="35" t="s">
        <v>1014</v>
      </c>
      <c r="C564" s="4" t="s">
        <v>916</v>
      </c>
      <c r="D564" s="4" t="s">
        <v>1011</v>
      </c>
      <c r="E564" s="27">
        <v>1.4999999999999999E-2</v>
      </c>
      <c r="F564" s="24">
        <v>3151537.5</v>
      </c>
      <c r="G564" s="23">
        <f t="shared" si="0"/>
        <v>2993960.625</v>
      </c>
      <c r="H564" s="23">
        <f t="shared" si="1"/>
        <v>2836383.75</v>
      </c>
      <c r="I564" s="23">
        <f t="shared" si="2"/>
        <v>2678806.875</v>
      </c>
    </row>
    <row r="565" spans="1:9" ht="11.1" customHeight="1" outlineLevel="4" x14ac:dyDescent="0.2">
      <c r="A565" s="4"/>
      <c r="B565" s="35" t="s">
        <v>1015</v>
      </c>
      <c r="C565" s="4" t="s">
        <v>916</v>
      </c>
      <c r="D565" s="4" t="s">
        <v>1003</v>
      </c>
      <c r="E565" s="27">
        <v>1.738</v>
      </c>
      <c r="F565" s="24">
        <v>103585.25</v>
      </c>
      <c r="G565" s="23">
        <f t="shared" si="0"/>
        <v>98405.987499999988</v>
      </c>
      <c r="H565" s="23">
        <f t="shared" si="1"/>
        <v>93226.725000000006</v>
      </c>
      <c r="I565" s="23">
        <f t="shared" si="2"/>
        <v>88047.462499999994</v>
      </c>
    </row>
    <row r="566" spans="1:9" ht="11.1" customHeight="1" outlineLevel="4" x14ac:dyDescent="0.2">
      <c r="A566" s="4"/>
      <c r="B566" s="35" t="s">
        <v>1016</v>
      </c>
      <c r="C566" s="4" t="s">
        <v>916</v>
      </c>
      <c r="D566" s="4" t="s">
        <v>1017</v>
      </c>
      <c r="E566" s="22">
        <v>0.17</v>
      </c>
      <c r="F566" s="24">
        <v>77031.61</v>
      </c>
      <c r="G566" s="23">
        <f t="shared" si="0"/>
        <v>73180.029500000004</v>
      </c>
      <c r="H566" s="23">
        <f t="shared" si="1"/>
        <v>69328.449000000008</v>
      </c>
      <c r="I566" s="23">
        <f t="shared" si="2"/>
        <v>65476.868499999997</v>
      </c>
    </row>
    <row r="567" spans="1:9" ht="12.75" customHeight="1" outlineLevel="4" x14ac:dyDescent="0.2">
      <c r="A567" s="4"/>
      <c r="B567" s="35" t="s">
        <v>1018</v>
      </c>
      <c r="C567" s="4" t="s">
        <v>916</v>
      </c>
      <c r="D567" s="4" t="s">
        <v>919</v>
      </c>
      <c r="E567" s="22">
        <v>0.49</v>
      </c>
      <c r="F567" s="24">
        <v>535000</v>
      </c>
      <c r="G567" s="23">
        <f t="shared" si="0"/>
        <v>508250</v>
      </c>
      <c r="H567" s="23">
        <f t="shared" si="1"/>
        <v>481500</v>
      </c>
      <c r="I567" s="23">
        <f t="shared" si="2"/>
        <v>454750</v>
      </c>
    </row>
    <row r="568" spans="1:9" ht="11.1" customHeight="1" outlineLevel="4" x14ac:dyDescent="0.2">
      <c r="A568" s="4"/>
      <c r="B568" s="35" t="s">
        <v>1019</v>
      </c>
      <c r="C568" s="4" t="s">
        <v>916</v>
      </c>
      <c r="D568" s="4" t="s">
        <v>1011</v>
      </c>
      <c r="E568" s="27">
        <v>1.9E-2</v>
      </c>
      <c r="F568" s="24">
        <v>568898.68999999994</v>
      </c>
      <c r="G568" s="23">
        <f t="shared" si="0"/>
        <v>540453.75549999997</v>
      </c>
      <c r="H568" s="23">
        <f t="shared" si="1"/>
        <v>512008.82099999994</v>
      </c>
      <c r="I568" s="23">
        <f t="shared" si="2"/>
        <v>483563.88649999996</v>
      </c>
    </row>
    <row r="569" spans="1:9" ht="11.1" customHeight="1" outlineLevel="4" x14ac:dyDescent="0.2">
      <c r="A569" s="4"/>
      <c r="B569" s="35" t="s">
        <v>1020</v>
      </c>
      <c r="C569" s="4" t="s">
        <v>916</v>
      </c>
      <c r="D569" s="4" t="s">
        <v>1011</v>
      </c>
      <c r="E569" s="27">
        <v>0.20699999999999999</v>
      </c>
      <c r="F569" s="24">
        <v>690076.09</v>
      </c>
      <c r="G569" s="23">
        <f t="shared" si="0"/>
        <v>655572.28549999988</v>
      </c>
      <c r="H569" s="23">
        <f t="shared" si="1"/>
        <v>621068.48100000003</v>
      </c>
      <c r="I569" s="23">
        <f t="shared" si="2"/>
        <v>586564.67649999994</v>
      </c>
    </row>
    <row r="570" spans="1:9" ht="11.1" customHeight="1" outlineLevel="4" x14ac:dyDescent="0.2">
      <c r="A570" s="4"/>
      <c r="B570" s="35" t="s">
        <v>1021</v>
      </c>
      <c r="C570" s="4" t="s">
        <v>916</v>
      </c>
      <c r="D570" s="4" t="s">
        <v>1011</v>
      </c>
      <c r="E570" s="22">
        <v>0.02</v>
      </c>
      <c r="F570" s="24">
        <v>550767.31000000006</v>
      </c>
      <c r="G570" s="23">
        <f t="shared" si="0"/>
        <v>523228.94450000004</v>
      </c>
      <c r="H570" s="23">
        <f t="shared" si="1"/>
        <v>495690.57900000009</v>
      </c>
      <c r="I570" s="23">
        <f t="shared" si="2"/>
        <v>468152.21350000001</v>
      </c>
    </row>
    <row r="571" spans="1:9" ht="11.1" customHeight="1" outlineLevel="4" x14ac:dyDescent="0.2">
      <c r="A571" s="4"/>
      <c r="B571" s="35" t="s">
        <v>1022</v>
      </c>
      <c r="C571" s="4" t="s">
        <v>916</v>
      </c>
      <c r="D571" s="4" t="s">
        <v>1023</v>
      </c>
      <c r="E571" s="27">
        <v>0.64400000000000002</v>
      </c>
      <c r="F571" s="24">
        <v>142858.45000000001</v>
      </c>
      <c r="G571" s="23">
        <f t="shared" si="0"/>
        <v>135715.5275</v>
      </c>
      <c r="H571" s="23">
        <f t="shared" si="1"/>
        <v>128572.60500000001</v>
      </c>
      <c r="I571" s="23">
        <f t="shared" si="2"/>
        <v>121429.68250000001</v>
      </c>
    </row>
    <row r="572" spans="1:9" ht="11.1" customHeight="1" outlineLevel="4" x14ac:dyDescent="0.2">
      <c r="A572" s="4"/>
      <c r="B572" s="35" t="s">
        <v>1024</v>
      </c>
      <c r="C572" s="4" t="s">
        <v>916</v>
      </c>
      <c r="D572" s="4" t="s">
        <v>1017</v>
      </c>
      <c r="E572" s="27">
        <v>0.224</v>
      </c>
      <c r="F572" s="24">
        <v>103912.61</v>
      </c>
      <c r="G572" s="23">
        <f t="shared" si="0"/>
        <v>98716.979500000001</v>
      </c>
      <c r="H572" s="23">
        <f t="shared" si="1"/>
        <v>93521.349000000002</v>
      </c>
      <c r="I572" s="23">
        <f t="shared" si="2"/>
        <v>88325.718500000003</v>
      </c>
    </row>
    <row r="573" spans="1:9" ht="11.1" customHeight="1" outlineLevel="4" x14ac:dyDescent="0.2">
      <c r="A573" s="4"/>
      <c r="B573" s="35" t="s">
        <v>1025</v>
      </c>
      <c r="C573" s="4" t="s">
        <v>916</v>
      </c>
      <c r="D573" s="4" t="s">
        <v>958</v>
      </c>
      <c r="E573" s="27">
        <v>3.032</v>
      </c>
      <c r="F573" s="24">
        <v>247944.38</v>
      </c>
      <c r="G573" s="23">
        <f t="shared" si="0"/>
        <v>235547.16099999999</v>
      </c>
      <c r="H573" s="23">
        <f t="shared" si="1"/>
        <v>223149.94200000001</v>
      </c>
      <c r="I573" s="23">
        <f t="shared" si="2"/>
        <v>210752.723</v>
      </c>
    </row>
    <row r="574" spans="1:9" ht="11.1" customHeight="1" outlineLevel="4" x14ac:dyDescent="0.2">
      <c r="A574" s="4"/>
      <c r="B574" s="35" t="s">
        <v>1026</v>
      </c>
      <c r="C574" s="4" t="s">
        <v>916</v>
      </c>
      <c r="D574" s="4" t="s">
        <v>1027</v>
      </c>
      <c r="E574" s="27">
        <v>5.7000000000000002E-2</v>
      </c>
      <c r="F574" s="24">
        <v>157558.13</v>
      </c>
      <c r="G574" s="23">
        <f t="shared" si="0"/>
        <v>149680.22349999999</v>
      </c>
      <c r="H574" s="23">
        <f t="shared" si="1"/>
        <v>141802.31700000001</v>
      </c>
      <c r="I574" s="23">
        <f t="shared" si="2"/>
        <v>133924.4105</v>
      </c>
    </row>
    <row r="575" spans="1:9" ht="11.1" customHeight="1" outlineLevel="4" x14ac:dyDescent="0.2">
      <c r="A575" s="4"/>
      <c r="B575" s="35" t="s">
        <v>1028</v>
      </c>
      <c r="C575" s="4" t="s">
        <v>916</v>
      </c>
      <c r="D575" s="4" t="s">
        <v>958</v>
      </c>
      <c r="E575" s="27">
        <v>0.627</v>
      </c>
      <c r="F575" s="24">
        <v>337809.33</v>
      </c>
      <c r="G575" s="23">
        <f t="shared" si="0"/>
        <v>320918.86349999998</v>
      </c>
      <c r="H575" s="23">
        <f t="shared" si="1"/>
        <v>304028.397</v>
      </c>
      <c r="I575" s="23">
        <f t="shared" si="2"/>
        <v>287137.93050000002</v>
      </c>
    </row>
    <row r="576" spans="1:9" ht="11.1" customHeight="1" outlineLevel="4" x14ac:dyDescent="0.2">
      <c r="A576" s="4"/>
      <c r="B576" s="35" t="s">
        <v>1029</v>
      </c>
      <c r="C576" s="4" t="s">
        <v>916</v>
      </c>
      <c r="D576" s="4" t="s">
        <v>1027</v>
      </c>
      <c r="E576" s="22">
        <v>0.03</v>
      </c>
      <c r="F576" s="24">
        <v>358600</v>
      </c>
      <c r="G576" s="23">
        <f t="shared" si="0"/>
        <v>340670</v>
      </c>
      <c r="H576" s="23">
        <f t="shared" si="1"/>
        <v>322740</v>
      </c>
      <c r="I576" s="23">
        <f t="shared" si="2"/>
        <v>304810</v>
      </c>
    </row>
    <row r="577" spans="1:9" ht="11.1" customHeight="1" outlineLevel="4" x14ac:dyDescent="0.2">
      <c r="A577" s="4"/>
      <c r="B577" s="35" t="s">
        <v>1030</v>
      </c>
      <c r="C577" s="4" t="s">
        <v>916</v>
      </c>
      <c r="D577" s="4" t="s">
        <v>1011</v>
      </c>
      <c r="E577" s="27">
        <v>6.0000000000000001E-3</v>
      </c>
      <c r="F577" s="24">
        <v>3344432.5</v>
      </c>
      <c r="G577" s="23">
        <f t="shared" si="0"/>
        <v>3177210.875</v>
      </c>
      <c r="H577" s="23">
        <f t="shared" si="1"/>
        <v>3009989.25</v>
      </c>
      <c r="I577" s="23">
        <f t="shared" si="2"/>
        <v>2842767.625</v>
      </c>
    </row>
    <row r="578" spans="1:9" ht="11.1" customHeight="1" outlineLevel="4" x14ac:dyDescent="0.2">
      <c r="A578" s="4"/>
      <c r="B578" s="35" t="s">
        <v>1031</v>
      </c>
      <c r="C578" s="4" t="s">
        <v>916</v>
      </c>
      <c r="D578" s="4" t="s">
        <v>1032</v>
      </c>
      <c r="E578" s="27">
        <v>2.3290000000000002</v>
      </c>
      <c r="F578" s="24">
        <v>106640</v>
      </c>
      <c r="G578" s="23"/>
      <c r="H578" s="23"/>
      <c r="I578" s="23"/>
    </row>
    <row r="579" spans="1:9" ht="11.1" customHeight="1" outlineLevel="4" x14ac:dyDescent="0.2">
      <c r="A579" s="4"/>
      <c r="B579" s="35" t="s">
        <v>1033</v>
      </c>
      <c r="C579" s="4" t="s">
        <v>916</v>
      </c>
      <c r="D579" s="4"/>
      <c r="E579" s="27">
        <v>0.96799999999999997</v>
      </c>
      <c r="F579" s="24">
        <v>671510</v>
      </c>
      <c r="G579" s="23"/>
      <c r="H579" s="23"/>
      <c r="I579" s="23"/>
    </row>
    <row r="580" spans="1:9" ht="11.1" customHeight="1" outlineLevel="4" x14ac:dyDescent="0.2">
      <c r="A580" s="4"/>
      <c r="B580" s="35" t="s">
        <v>1034</v>
      </c>
      <c r="C580" s="4" t="s">
        <v>916</v>
      </c>
      <c r="D580" s="4" t="s">
        <v>1011</v>
      </c>
      <c r="E580" s="27">
        <v>5.0000000000000001E-3</v>
      </c>
      <c r="F580" s="24">
        <v>1365625</v>
      </c>
      <c r="G580" s="23">
        <f t="shared" si="0"/>
        <v>1297343.75</v>
      </c>
      <c r="H580" s="23">
        <f t="shared" si="1"/>
        <v>1229062.5</v>
      </c>
      <c r="I580" s="23">
        <f t="shared" si="2"/>
        <v>1160781.25</v>
      </c>
    </row>
    <row r="581" spans="1:9" ht="11.1" customHeight="1" outlineLevel="4" x14ac:dyDescent="0.2">
      <c r="A581" s="4"/>
      <c r="B581" s="35" t="s">
        <v>1035</v>
      </c>
      <c r="C581" s="4" t="s">
        <v>916</v>
      </c>
      <c r="D581" s="4" t="s">
        <v>1036</v>
      </c>
      <c r="E581" s="27">
        <v>1.5249999999999999</v>
      </c>
      <c r="F581" s="24">
        <v>165950</v>
      </c>
      <c r="G581" s="23"/>
      <c r="H581" s="23"/>
      <c r="I581" s="23"/>
    </row>
    <row r="582" spans="1:9" ht="11.1" customHeight="1" outlineLevel="4" x14ac:dyDescent="0.2">
      <c r="A582" s="4"/>
      <c r="B582" s="35" t="s">
        <v>1037</v>
      </c>
      <c r="C582" s="4" t="s">
        <v>916</v>
      </c>
      <c r="D582" s="4" t="s">
        <v>935</v>
      </c>
      <c r="E582" s="27">
        <v>0.155</v>
      </c>
      <c r="F582" s="24">
        <v>130767.73</v>
      </c>
      <c r="G582" s="23">
        <f t="shared" si="0"/>
        <v>124229.34349999999</v>
      </c>
      <c r="H582" s="23">
        <f t="shared" si="1"/>
        <v>117690.95699999999</v>
      </c>
      <c r="I582" s="23">
        <f t="shared" si="2"/>
        <v>111152.57049999999</v>
      </c>
    </row>
    <row r="583" spans="1:9" ht="11.1" customHeight="1" outlineLevel="4" x14ac:dyDescent="0.2">
      <c r="A583" s="4"/>
      <c r="B583" s="35" t="s">
        <v>1038</v>
      </c>
      <c r="C583" s="4" t="s">
        <v>916</v>
      </c>
      <c r="D583" s="4" t="s">
        <v>1011</v>
      </c>
      <c r="E583" s="27">
        <v>1.0999999999999999E-2</v>
      </c>
      <c r="F583" s="24">
        <v>1655396.53</v>
      </c>
      <c r="G583" s="23">
        <f t="shared" si="0"/>
        <v>1572626.7035000001</v>
      </c>
      <c r="H583" s="23">
        <f t="shared" si="1"/>
        <v>1489856.8770000001</v>
      </c>
      <c r="I583" s="23">
        <f t="shared" si="2"/>
        <v>1407087.0504999999</v>
      </c>
    </row>
    <row r="584" spans="1:9" ht="11.1" customHeight="1" outlineLevel="4" x14ac:dyDescent="0.2">
      <c r="A584" s="4"/>
      <c r="B584" s="35" t="s">
        <v>1039</v>
      </c>
      <c r="C584" s="4" t="s">
        <v>916</v>
      </c>
      <c r="D584" s="4" t="s">
        <v>1011</v>
      </c>
      <c r="E584" s="27">
        <v>2.8000000000000001E-2</v>
      </c>
      <c r="F584" s="24">
        <v>907916.96</v>
      </c>
      <c r="G584" s="23">
        <f t="shared" si="0"/>
        <v>862521.11199999996</v>
      </c>
      <c r="H584" s="23">
        <f t="shared" si="1"/>
        <v>817125.26399999997</v>
      </c>
      <c r="I584" s="23">
        <f t="shared" si="2"/>
        <v>771729.41599999997</v>
      </c>
    </row>
    <row r="585" spans="1:9" ht="11.1" customHeight="1" outlineLevel="4" x14ac:dyDescent="0.2">
      <c r="A585" s="4"/>
      <c r="B585" s="35" t="s">
        <v>1040</v>
      </c>
      <c r="C585" s="4" t="s">
        <v>916</v>
      </c>
      <c r="D585" s="4" t="s">
        <v>1011</v>
      </c>
      <c r="E585" s="27">
        <v>2.5000000000000001E-2</v>
      </c>
      <c r="F585" s="24">
        <v>2093851.18</v>
      </c>
      <c r="G585" s="23">
        <f t="shared" si="0"/>
        <v>1989158.6209999998</v>
      </c>
      <c r="H585" s="23">
        <f t="shared" si="1"/>
        <v>1884466.0619999999</v>
      </c>
      <c r="I585" s="23">
        <f t="shared" si="2"/>
        <v>1779773.5029999998</v>
      </c>
    </row>
    <row r="586" spans="1:9" ht="11.1" customHeight="1" outlineLevel="4" x14ac:dyDescent="0.2">
      <c r="A586" s="4"/>
      <c r="B586" s="35" t="s">
        <v>1041</v>
      </c>
      <c r="C586" s="4" t="s">
        <v>916</v>
      </c>
      <c r="D586" s="4" t="s">
        <v>1011</v>
      </c>
      <c r="E586" s="27">
        <v>9.7000000000000003E-2</v>
      </c>
      <c r="F586" s="24">
        <v>1108378.5</v>
      </c>
      <c r="G586" s="23">
        <f t="shared" si="0"/>
        <v>1052959.575</v>
      </c>
      <c r="H586" s="23">
        <f t="shared" si="1"/>
        <v>997540.65</v>
      </c>
      <c r="I586" s="23">
        <f t="shared" si="2"/>
        <v>942121.72499999998</v>
      </c>
    </row>
    <row r="587" spans="1:9" ht="11.1" customHeight="1" outlineLevel="4" x14ac:dyDescent="0.2">
      <c r="A587" s="4"/>
      <c r="B587" s="35" t="s">
        <v>1042</v>
      </c>
      <c r="C587" s="4" t="s">
        <v>916</v>
      </c>
      <c r="D587" s="4" t="s">
        <v>1011</v>
      </c>
      <c r="E587" s="27">
        <v>0.91800000000000004</v>
      </c>
      <c r="F587" s="24">
        <v>266960</v>
      </c>
      <c r="G587" s="23"/>
      <c r="H587" s="23"/>
      <c r="I587" s="23"/>
    </row>
    <row r="588" spans="1:9" ht="11.1" customHeight="1" outlineLevel="4" x14ac:dyDescent="0.2">
      <c r="A588" s="4"/>
      <c r="B588" s="35" t="s">
        <v>1043</v>
      </c>
      <c r="C588" s="4" t="s">
        <v>916</v>
      </c>
      <c r="D588" s="4" t="s">
        <v>1011</v>
      </c>
      <c r="E588" s="22">
        <v>0.04</v>
      </c>
      <c r="F588" s="24">
        <v>166412.20000000001</v>
      </c>
      <c r="G588" s="23">
        <f t="shared" si="0"/>
        <v>158091.59</v>
      </c>
      <c r="H588" s="23">
        <f t="shared" si="1"/>
        <v>149770.98000000001</v>
      </c>
      <c r="I588" s="23">
        <f t="shared" si="2"/>
        <v>141450.37</v>
      </c>
    </row>
    <row r="589" spans="1:9" ht="11.1" customHeight="1" outlineLevel="4" x14ac:dyDescent="0.2">
      <c r="A589" s="4"/>
      <c r="B589" s="35" t="s">
        <v>1044</v>
      </c>
      <c r="C589" s="4" t="s">
        <v>916</v>
      </c>
      <c r="D589" s="4" t="s">
        <v>1011</v>
      </c>
      <c r="E589" s="27">
        <v>2.1999999999999999E-2</v>
      </c>
      <c r="F589" s="24">
        <v>2646888.02</v>
      </c>
      <c r="G589" s="23">
        <f t="shared" si="0"/>
        <v>2514543.6189999999</v>
      </c>
      <c r="H589" s="23">
        <f t="shared" si="1"/>
        <v>2382199.2179999999</v>
      </c>
      <c r="I589" s="23">
        <f t="shared" si="2"/>
        <v>2249854.8169999998</v>
      </c>
    </row>
    <row r="590" spans="1:9" ht="11.1" customHeight="1" outlineLevel="4" x14ac:dyDescent="0.2">
      <c r="A590" s="4"/>
      <c r="B590" s="35" t="s">
        <v>1045</v>
      </c>
      <c r="C590" s="4" t="s">
        <v>916</v>
      </c>
      <c r="D590" s="4" t="s">
        <v>1011</v>
      </c>
      <c r="E590" s="27">
        <v>5.2089999999999996</v>
      </c>
      <c r="F590" s="24">
        <v>389620</v>
      </c>
      <c r="G590" s="23"/>
      <c r="H590" s="23"/>
      <c r="I590" s="23"/>
    </row>
    <row r="591" spans="1:9" ht="11.1" customHeight="1" outlineLevel="4" x14ac:dyDescent="0.2">
      <c r="A591" s="4"/>
      <c r="B591" s="35" t="s">
        <v>1046</v>
      </c>
      <c r="C591" s="4" t="s">
        <v>916</v>
      </c>
      <c r="D591" s="4" t="s">
        <v>1011</v>
      </c>
      <c r="E591" s="27">
        <v>2E-3</v>
      </c>
      <c r="F591" s="24">
        <v>3957237.5</v>
      </c>
      <c r="G591" s="23">
        <f t="shared" si="0"/>
        <v>3759375.625</v>
      </c>
      <c r="H591" s="23">
        <f t="shared" si="1"/>
        <v>3561513.75</v>
      </c>
      <c r="I591" s="23">
        <f t="shared" si="2"/>
        <v>3363651.875</v>
      </c>
    </row>
    <row r="592" spans="1:9" ht="11.1" customHeight="1" outlineLevel="4" x14ac:dyDescent="0.2">
      <c r="A592" s="4"/>
      <c r="B592" s="35" t="s">
        <v>1047</v>
      </c>
      <c r="C592" s="4" t="s">
        <v>916</v>
      </c>
      <c r="D592" s="4" t="s">
        <v>1003</v>
      </c>
      <c r="E592" s="21">
        <v>1</v>
      </c>
      <c r="F592" s="24">
        <v>43970</v>
      </c>
      <c r="G592" s="23"/>
      <c r="H592" s="23"/>
      <c r="I592" s="23"/>
    </row>
    <row r="593" spans="1:9" ht="11.1" customHeight="1" outlineLevel="4" x14ac:dyDescent="0.2">
      <c r="A593" s="4"/>
      <c r="B593" s="35" t="s">
        <v>1048</v>
      </c>
      <c r="C593" s="4" t="s">
        <v>916</v>
      </c>
      <c r="D593" s="4" t="s">
        <v>1005</v>
      </c>
      <c r="E593" s="27">
        <v>0.223</v>
      </c>
      <c r="F593" s="24">
        <v>30602.01</v>
      </c>
      <c r="G593" s="23">
        <f>F593*95%</f>
        <v>29071.909499999998</v>
      </c>
      <c r="H593" s="23">
        <f>F593*90%</f>
        <v>27541.808999999997</v>
      </c>
      <c r="I593" s="23">
        <f>F593*85%</f>
        <v>26011.708499999997</v>
      </c>
    </row>
    <row r="594" spans="1:9" ht="11.1" customHeight="1" outlineLevel="4" x14ac:dyDescent="0.2">
      <c r="A594" s="4"/>
      <c r="B594" s="35" t="s">
        <v>1049</v>
      </c>
      <c r="C594" s="4" t="s">
        <v>916</v>
      </c>
      <c r="D594" s="4" t="s">
        <v>1003</v>
      </c>
      <c r="E594" s="27">
        <v>0.64800000000000002</v>
      </c>
      <c r="F594" s="24">
        <v>76152.09</v>
      </c>
      <c r="G594" s="23">
        <f>F594*95%</f>
        <v>72344.485499999995</v>
      </c>
      <c r="H594" s="23">
        <f>F594*90%</f>
        <v>68536.880999999994</v>
      </c>
      <c r="I594" s="23">
        <f>F594*85%</f>
        <v>64729.276499999993</v>
      </c>
    </row>
    <row r="595" spans="1:9" ht="11.1" customHeight="1" outlineLevel="4" x14ac:dyDescent="0.2">
      <c r="A595" s="4"/>
      <c r="B595" s="35" t="s">
        <v>1050</v>
      </c>
      <c r="C595" s="4" t="s">
        <v>916</v>
      </c>
      <c r="D595" s="4" t="s">
        <v>1005</v>
      </c>
      <c r="E595" s="27">
        <v>1.042</v>
      </c>
      <c r="F595" s="24">
        <v>66948.55</v>
      </c>
      <c r="G595" s="23">
        <f>F595*95%</f>
        <v>63601.122499999998</v>
      </c>
      <c r="H595" s="23">
        <f>F595*90%</f>
        <v>60253.695000000007</v>
      </c>
      <c r="I595" s="23">
        <f>F595*85%</f>
        <v>56906.267500000002</v>
      </c>
    </row>
    <row r="596" spans="1:9" ht="11.1" customHeight="1" outlineLevel="4" x14ac:dyDescent="0.2">
      <c r="A596" s="4"/>
      <c r="B596" s="35" t="s">
        <v>1051</v>
      </c>
      <c r="C596" s="4" t="s">
        <v>916</v>
      </c>
      <c r="D596" s="4" t="s">
        <v>1052</v>
      </c>
      <c r="E596" s="27">
        <v>63.488999999999997</v>
      </c>
      <c r="F596" s="24">
        <v>62410</v>
      </c>
      <c r="G596" s="23"/>
      <c r="H596" s="23"/>
      <c r="I596" s="23"/>
    </row>
    <row r="597" spans="1:9" ht="11.1" customHeight="1" outlineLevel="4" x14ac:dyDescent="0.2">
      <c r="A597" s="4"/>
      <c r="B597" s="35" t="s">
        <v>1053</v>
      </c>
      <c r="C597" s="4" t="s">
        <v>916</v>
      </c>
      <c r="D597" s="4" t="s">
        <v>1054</v>
      </c>
      <c r="E597" s="27">
        <v>0.47199999999999998</v>
      </c>
      <c r="F597" s="24">
        <v>53056.58</v>
      </c>
      <c r="G597" s="23">
        <f>F597*95%</f>
        <v>50403.750999999997</v>
      </c>
      <c r="H597" s="23">
        <f>F597*90%</f>
        <v>47750.922000000006</v>
      </c>
      <c r="I597" s="23">
        <f>F597*85%</f>
        <v>45098.093000000001</v>
      </c>
    </row>
    <row r="598" spans="1:9" ht="11.1" customHeight="1" outlineLevel="4" x14ac:dyDescent="0.2">
      <c r="A598" s="4"/>
      <c r="B598" s="35" t="s">
        <v>1055</v>
      </c>
      <c r="C598" s="4" t="s">
        <v>916</v>
      </c>
      <c r="D598" s="4" t="s">
        <v>1013</v>
      </c>
      <c r="E598" s="27">
        <v>68.756</v>
      </c>
      <c r="F598" s="24">
        <v>93930</v>
      </c>
      <c r="G598" s="23"/>
      <c r="H598" s="23"/>
      <c r="I598" s="23"/>
    </row>
    <row r="599" spans="1:9" ht="11.1" customHeight="1" outlineLevel="4" x14ac:dyDescent="0.2">
      <c r="A599" s="4"/>
      <c r="B599" s="35" t="s">
        <v>1056</v>
      </c>
      <c r="C599" s="4" t="s">
        <v>916</v>
      </c>
      <c r="D599" s="4"/>
      <c r="E599" s="22">
        <v>0.96</v>
      </c>
      <c r="F599" s="24">
        <v>147810</v>
      </c>
      <c r="G599" s="23"/>
      <c r="H599" s="23"/>
      <c r="I599" s="23"/>
    </row>
    <row r="600" spans="1:9" ht="11.1" customHeight="1" outlineLevel="4" x14ac:dyDescent="0.2">
      <c r="A600" s="4"/>
      <c r="B600" s="35" t="s">
        <v>1057</v>
      </c>
      <c r="C600" s="4" t="s">
        <v>916</v>
      </c>
      <c r="D600" s="4" t="s">
        <v>1054</v>
      </c>
      <c r="E600" s="27">
        <v>0.158</v>
      </c>
      <c r="F600" s="24">
        <v>88323.09</v>
      </c>
      <c r="G600" s="23">
        <f>F600*95%</f>
        <v>83906.935499999992</v>
      </c>
      <c r="H600" s="23">
        <f>F600*90%</f>
        <v>79490.781000000003</v>
      </c>
      <c r="I600" s="23">
        <f>F600*85%</f>
        <v>75074.626499999998</v>
      </c>
    </row>
    <row r="601" spans="1:9" ht="11.1" customHeight="1" outlineLevel="4" x14ac:dyDescent="0.2">
      <c r="A601" s="4"/>
      <c r="B601" s="35" t="s">
        <v>1058</v>
      </c>
      <c r="C601" s="4" t="s">
        <v>916</v>
      </c>
      <c r="D601" s="4" t="s">
        <v>1009</v>
      </c>
      <c r="E601" s="27">
        <v>3.1110000000000002</v>
      </c>
      <c r="F601" s="24">
        <v>217930</v>
      </c>
      <c r="G601" s="23"/>
      <c r="H601" s="23"/>
      <c r="I601" s="23"/>
    </row>
    <row r="602" spans="1:9" ht="11.1" customHeight="1" outlineLevel="4" x14ac:dyDescent="0.2">
      <c r="A602" s="4"/>
      <c r="B602" s="35" t="s">
        <v>1059</v>
      </c>
      <c r="C602" s="4" t="s">
        <v>916</v>
      </c>
      <c r="D602" s="4" t="s">
        <v>1054</v>
      </c>
      <c r="E602" s="27">
        <v>0.107</v>
      </c>
      <c r="F602" s="24">
        <v>210682.6</v>
      </c>
      <c r="G602" s="23">
        <f>F602*95%</f>
        <v>200148.47</v>
      </c>
      <c r="H602" s="23">
        <f>F602*90%</f>
        <v>189614.34</v>
      </c>
      <c r="I602" s="23">
        <f>F602*85%</f>
        <v>179080.21</v>
      </c>
    </row>
    <row r="603" spans="1:9" ht="11.1" customHeight="1" outlineLevel="4" x14ac:dyDescent="0.2">
      <c r="A603" s="4"/>
      <c r="B603" s="35" t="s">
        <v>1060</v>
      </c>
      <c r="C603" s="4" t="s">
        <v>916</v>
      </c>
      <c r="D603" s="4" t="s">
        <v>1011</v>
      </c>
      <c r="E603" s="22">
        <v>0.76</v>
      </c>
      <c r="F603" s="24">
        <v>374440</v>
      </c>
      <c r="G603" s="23"/>
      <c r="H603" s="23"/>
      <c r="I603" s="23"/>
    </row>
    <row r="604" spans="1:9" ht="11.1" customHeight="1" outlineLevel="4" x14ac:dyDescent="0.2">
      <c r="A604" s="4"/>
      <c r="B604" s="35" t="s">
        <v>1061</v>
      </c>
      <c r="C604" s="4" t="s">
        <v>916</v>
      </c>
      <c r="D604" s="4" t="s">
        <v>988</v>
      </c>
      <c r="E604" s="22">
        <v>0.03</v>
      </c>
      <c r="F604" s="24">
        <v>69300</v>
      </c>
      <c r="G604" s="23">
        <f>F604*95%</f>
        <v>65835</v>
      </c>
      <c r="H604" s="23">
        <f>F604*90%</f>
        <v>62370</v>
      </c>
      <c r="I604" s="23">
        <f>F604*85%</f>
        <v>58905</v>
      </c>
    </row>
    <row r="605" spans="1:9" ht="11.1" customHeight="1" outlineLevel="4" x14ac:dyDescent="0.2">
      <c r="A605" s="4"/>
      <c r="B605" s="35" t="s">
        <v>1062</v>
      </c>
      <c r="C605" s="4" t="s">
        <v>916</v>
      </c>
      <c r="D605" s="4" t="s">
        <v>988</v>
      </c>
      <c r="E605" s="27">
        <v>3.5000000000000003E-2</v>
      </c>
      <c r="F605" s="24">
        <v>91747.5</v>
      </c>
      <c r="G605" s="23">
        <f>F605*95%</f>
        <v>87160.125</v>
      </c>
      <c r="H605" s="23">
        <f>F605*90%</f>
        <v>82572.75</v>
      </c>
      <c r="I605" s="23">
        <f>F605*85%</f>
        <v>77985.375</v>
      </c>
    </row>
    <row r="606" spans="1:9" ht="11.1" customHeight="1" outlineLevel="4" x14ac:dyDescent="0.2">
      <c r="A606" s="4"/>
      <c r="B606" s="35" t="s">
        <v>1063</v>
      </c>
      <c r="C606" s="4" t="s">
        <v>916</v>
      </c>
      <c r="D606" s="4" t="s">
        <v>988</v>
      </c>
      <c r="E606" s="27">
        <v>7.0000000000000001E-3</v>
      </c>
      <c r="F606" s="24">
        <v>279046.43</v>
      </c>
      <c r="G606" s="23">
        <f>F606*95%</f>
        <v>265094.10849999997</v>
      </c>
      <c r="H606" s="23">
        <f>F606*90%</f>
        <v>251141.78700000001</v>
      </c>
      <c r="I606" s="23">
        <f>F606*85%</f>
        <v>237189.46549999999</v>
      </c>
    </row>
    <row r="607" spans="1:9" ht="11.1" customHeight="1" outlineLevel="4" x14ac:dyDescent="0.2">
      <c r="A607" s="4"/>
      <c r="B607" s="35" t="s">
        <v>1064</v>
      </c>
      <c r="C607" s="4" t="s">
        <v>916</v>
      </c>
      <c r="D607" s="4" t="s">
        <v>635</v>
      </c>
      <c r="E607" s="27">
        <v>8.6999999999999994E-2</v>
      </c>
      <c r="F607" s="24">
        <v>213315.73</v>
      </c>
      <c r="G607" s="23">
        <f>F607*95%</f>
        <v>202649.94349999999</v>
      </c>
      <c r="H607" s="23">
        <f>F607*90%</f>
        <v>191984.15700000001</v>
      </c>
      <c r="I607" s="23">
        <f>F607*85%</f>
        <v>181318.37049999999</v>
      </c>
    </row>
    <row r="608" spans="1:9" ht="11.1" customHeight="1" outlineLevel="4" x14ac:dyDescent="0.2">
      <c r="A608" s="4"/>
      <c r="B608" s="35" t="s">
        <v>1065</v>
      </c>
      <c r="C608" s="4" t="s">
        <v>916</v>
      </c>
      <c r="D608" s="4" t="s">
        <v>635</v>
      </c>
      <c r="E608" s="27">
        <v>3.5000000000000003E-2</v>
      </c>
      <c r="F608" s="24">
        <v>142948.9</v>
      </c>
      <c r="G608" s="23">
        <f>F608*95%</f>
        <v>135801.45499999999</v>
      </c>
      <c r="H608" s="23">
        <f>F608*90%</f>
        <v>128654.01</v>
      </c>
      <c r="I608" s="23">
        <f>F608*85%</f>
        <v>121506.56499999999</v>
      </c>
    </row>
    <row r="609" spans="1:9" ht="11.1" customHeight="1" outlineLevel="4" x14ac:dyDescent="0.2">
      <c r="A609" s="4"/>
      <c r="B609" s="35" t="s">
        <v>1066</v>
      </c>
      <c r="C609" s="4" t="s">
        <v>916</v>
      </c>
      <c r="D609" s="4" t="s">
        <v>635</v>
      </c>
      <c r="E609" s="22">
        <v>0.05</v>
      </c>
      <c r="F609" s="24">
        <v>200725.5</v>
      </c>
      <c r="G609" s="23">
        <f>F609*95%</f>
        <v>190689.22499999998</v>
      </c>
      <c r="H609" s="23">
        <f>F609*90%</f>
        <v>180652.95</v>
      </c>
      <c r="I609" s="23">
        <f>F609*85%</f>
        <v>170616.67499999999</v>
      </c>
    </row>
    <row r="610" spans="1:9" ht="11.1" customHeight="1" outlineLevel="3" x14ac:dyDescent="0.2">
      <c r="A610" s="2"/>
      <c r="B610" s="34" t="s">
        <v>1067</v>
      </c>
      <c r="C610" s="2"/>
      <c r="D610" s="3"/>
      <c r="E610" s="20"/>
      <c r="F610" s="20"/>
      <c r="G610" s="20"/>
      <c r="H610" s="20"/>
      <c r="I610" s="20"/>
    </row>
    <row r="611" spans="1:9" ht="11.1" customHeight="1" outlineLevel="4" x14ac:dyDescent="0.2">
      <c r="A611" s="4"/>
      <c r="B611" s="35" t="s">
        <v>1068</v>
      </c>
      <c r="C611" s="4" t="s">
        <v>10</v>
      </c>
      <c r="D611" s="4" t="s">
        <v>1069</v>
      </c>
      <c r="E611" s="21">
        <v>1</v>
      </c>
      <c r="F611" s="24">
        <v>37642.5</v>
      </c>
      <c r="G611" s="23">
        <f>F611*95%</f>
        <v>35760.375</v>
      </c>
      <c r="H611" s="23">
        <f>F611*90%</f>
        <v>33878.25</v>
      </c>
      <c r="I611" s="23">
        <f>F611*85%</f>
        <v>31996.125</v>
      </c>
    </row>
    <row r="612" spans="1:9" ht="23.1" customHeight="1" outlineLevel="4" x14ac:dyDescent="0.2">
      <c r="A612" s="4"/>
      <c r="B612" s="35" t="s">
        <v>1070</v>
      </c>
      <c r="C612" s="4" t="s">
        <v>10</v>
      </c>
      <c r="D612" s="4" t="s">
        <v>1071</v>
      </c>
      <c r="E612" s="21">
        <v>2</v>
      </c>
      <c r="F612" s="24">
        <v>7257.79</v>
      </c>
      <c r="G612" s="23">
        <f>F612*95%</f>
        <v>6894.9004999999997</v>
      </c>
      <c r="H612" s="23">
        <f>F612*90%</f>
        <v>6532.0110000000004</v>
      </c>
      <c r="I612" s="23">
        <f>F612*85%</f>
        <v>6169.1215000000002</v>
      </c>
    </row>
    <row r="613" spans="1:9" ht="11.1" customHeight="1" outlineLevel="4" x14ac:dyDescent="0.2">
      <c r="A613" s="4"/>
      <c r="B613" s="35" t="s">
        <v>1072</v>
      </c>
      <c r="C613" s="4" t="s">
        <v>916</v>
      </c>
      <c r="D613" s="4" t="s">
        <v>1071</v>
      </c>
      <c r="E613" s="27">
        <v>0.105</v>
      </c>
      <c r="F613" s="24">
        <v>27663.94</v>
      </c>
      <c r="G613" s="23">
        <f>F613*95%</f>
        <v>26280.742999999999</v>
      </c>
      <c r="H613" s="23">
        <f>F613*90%</f>
        <v>24897.545999999998</v>
      </c>
      <c r="I613" s="23">
        <f>F613*85%</f>
        <v>23514.348999999998</v>
      </c>
    </row>
    <row r="614" spans="1:9" ht="11.1" customHeight="1" outlineLevel="4" x14ac:dyDescent="0.2">
      <c r="A614" s="4" t="s">
        <v>1073</v>
      </c>
      <c r="B614" s="35" t="s">
        <v>1074</v>
      </c>
      <c r="C614" s="4" t="s">
        <v>165</v>
      </c>
      <c r="D614" s="4" t="s">
        <v>1071</v>
      </c>
      <c r="E614" s="21">
        <v>1</v>
      </c>
      <c r="F614" s="24">
        <v>21625</v>
      </c>
      <c r="G614" s="23">
        <f>F614*95%</f>
        <v>20543.75</v>
      </c>
      <c r="H614" s="23">
        <f>F614*90%</f>
        <v>19462.5</v>
      </c>
      <c r="I614" s="23">
        <f>F614*85%</f>
        <v>18381.25</v>
      </c>
    </row>
    <row r="615" spans="1:9" ht="11.1" customHeight="1" outlineLevel="4" x14ac:dyDescent="0.2">
      <c r="A615" s="4"/>
      <c r="B615" s="35" t="s">
        <v>1075</v>
      </c>
      <c r="C615" s="4" t="s">
        <v>916</v>
      </c>
      <c r="D615" s="4" t="s">
        <v>1071</v>
      </c>
      <c r="E615" s="27">
        <v>3.5000000000000003E-2</v>
      </c>
      <c r="F615" s="24">
        <v>123421.08</v>
      </c>
      <c r="G615" s="23">
        <f>F615*95%</f>
        <v>117250.026</v>
      </c>
      <c r="H615" s="23">
        <f>F615*90%</f>
        <v>111078.97200000001</v>
      </c>
      <c r="I615" s="23">
        <f>F615*85%</f>
        <v>104907.91800000001</v>
      </c>
    </row>
    <row r="616" spans="1:9" ht="23.1" customHeight="1" outlineLevel="4" x14ac:dyDescent="0.2">
      <c r="A616" s="4"/>
      <c r="B616" s="35" t="s">
        <v>1076</v>
      </c>
      <c r="C616" s="4" t="s">
        <v>10</v>
      </c>
      <c r="D616" s="4" t="s">
        <v>1071</v>
      </c>
      <c r="E616" s="21">
        <v>3</v>
      </c>
      <c r="F616" s="24">
        <v>11481.25</v>
      </c>
      <c r="G616" s="23">
        <f>F616*95%</f>
        <v>10907.1875</v>
      </c>
      <c r="H616" s="23">
        <f>F616*90%</f>
        <v>10333.125</v>
      </c>
      <c r="I616" s="23">
        <f>F616*85%</f>
        <v>9759.0625</v>
      </c>
    </row>
    <row r="617" spans="1:9" ht="11.1" customHeight="1" outlineLevel="4" x14ac:dyDescent="0.2">
      <c r="A617" s="4"/>
      <c r="B617" s="35" t="s">
        <v>1077</v>
      </c>
      <c r="C617" s="4" t="s">
        <v>916</v>
      </c>
      <c r="D617" s="4" t="s">
        <v>1071</v>
      </c>
      <c r="E617" s="27">
        <v>8.5000000000000006E-2</v>
      </c>
      <c r="F617" s="24">
        <v>23796.03</v>
      </c>
      <c r="G617" s="23">
        <f>F617*95%</f>
        <v>22606.228499999997</v>
      </c>
      <c r="H617" s="23">
        <f>F617*90%</f>
        <v>21416.427</v>
      </c>
      <c r="I617" s="23">
        <f>F617*85%</f>
        <v>20226.625499999998</v>
      </c>
    </row>
    <row r="618" spans="1:9" ht="11.1" customHeight="1" outlineLevel="4" x14ac:dyDescent="0.2">
      <c r="A618" s="4"/>
      <c r="B618" s="35" t="s">
        <v>1078</v>
      </c>
      <c r="C618" s="4" t="s">
        <v>10</v>
      </c>
      <c r="D618" s="4" t="s">
        <v>1069</v>
      </c>
      <c r="E618" s="21">
        <v>1</v>
      </c>
      <c r="F618" s="24">
        <v>37642.5</v>
      </c>
      <c r="G618" s="23">
        <f>F618*95%</f>
        <v>35760.375</v>
      </c>
      <c r="H618" s="23">
        <f>F618*90%</f>
        <v>33878.25</v>
      </c>
      <c r="I618" s="23">
        <f>F618*85%</f>
        <v>31996.125</v>
      </c>
    </row>
    <row r="619" spans="1:9" ht="11.1" customHeight="1" outlineLevel="4" x14ac:dyDescent="0.2">
      <c r="A619" s="4"/>
      <c r="B619" s="35" t="s">
        <v>1079</v>
      </c>
      <c r="C619" s="4" t="s">
        <v>916</v>
      </c>
      <c r="D619" s="4" t="s">
        <v>1080</v>
      </c>
      <c r="E619" s="22">
        <v>0.05</v>
      </c>
      <c r="F619" s="24">
        <v>87875</v>
      </c>
      <c r="G619" s="23">
        <f>F619*95%</f>
        <v>83481.25</v>
      </c>
      <c r="H619" s="23">
        <f>F619*90%</f>
        <v>79087.5</v>
      </c>
      <c r="I619" s="23">
        <f>F619*85%</f>
        <v>74693.75</v>
      </c>
    </row>
    <row r="620" spans="1:9" ht="11.1" customHeight="1" outlineLevel="4" x14ac:dyDescent="0.2">
      <c r="A620" s="4"/>
      <c r="B620" s="35" t="s">
        <v>1081</v>
      </c>
      <c r="C620" s="4" t="s">
        <v>916</v>
      </c>
      <c r="D620" s="4" t="s">
        <v>1071</v>
      </c>
      <c r="E620" s="27">
        <v>6.8000000000000005E-2</v>
      </c>
      <c r="F620" s="24">
        <v>24942.1</v>
      </c>
      <c r="G620" s="23">
        <f>F620*95%</f>
        <v>23694.994999999999</v>
      </c>
      <c r="H620" s="23">
        <f>F620*90%</f>
        <v>22447.89</v>
      </c>
      <c r="I620" s="23">
        <f>F620*85%</f>
        <v>21200.785</v>
      </c>
    </row>
    <row r="621" spans="1:9" ht="11.1" customHeight="1" outlineLevel="4" x14ac:dyDescent="0.2">
      <c r="A621" s="4"/>
      <c r="B621" s="35" t="s">
        <v>1082</v>
      </c>
      <c r="C621" s="4" t="s">
        <v>10</v>
      </c>
      <c r="D621" s="4" t="s">
        <v>1071</v>
      </c>
      <c r="E621" s="21">
        <v>2</v>
      </c>
      <c r="F621" s="24">
        <v>6699.99</v>
      </c>
      <c r="G621" s="23">
        <f>F621*95%</f>
        <v>6364.9904999999999</v>
      </c>
      <c r="H621" s="23">
        <f>F621*90%</f>
        <v>6029.991</v>
      </c>
      <c r="I621" s="23">
        <f>F621*85%</f>
        <v>5694.9915000000001</v>
      </c>
    </row>
    <row r="622" spans="1:9" ht="11.1" customHeight="1" outlineLevel="4" x14ac:dyDescent="0.2">
      <c r="A622" s="4"/>
      <c r="B622" s="35" t="s">
        <v>1083</v>
      </c>
      <c r="C622" s="4" t="s">
        <v>909</v>
      </c>
      <c r="D622" s="4" t="s">
        <v>1071</v>
      </c>
      <c r="E622" s="21">
        <v>1</v>
      </c>
      <c r="F622" s="24">
        <v>33708.75</v>
      </c>
      <c r="G622" s="23">
        <f>F622*95%</f>
        <v>32023.3125</v>
      </c>
      <c r="H622" s="23">
        <f>F622*90%</f>
        <v>30337.875</v>
      </c>
      <c r="I622" s="23">
        <f>F622*85%</f>
        <v>28652.4375</v>
      </c>
    </row>
    <row r="623" spans="1:9" ht="11.1" customHeight="1" outlineLevel="4" x14ac:dyDescent="0.2">
      <c r="A623" s="4"/>
      <c r="B623" s="35" t="s">
        <v>1084</v>
      </c>
      <c r="C623" s="4" t="s">
        <v>10</v>
      </c>
      <c r="D623" s="4" t="s">
        <v>1071</v>
      </c>
      <c r="E623" s="21">
        <v>5</v>
      </c>
      <c r="F623" s="24">
        <v>8879</v>
      </c>
      <c r="G623" s="23">
        <f>F623*95%</f>
        <v>8435.0499999999993</v>
      </c>
      <c r="H623" s="23">
        <f>F623*90%</f>
        <v>7991.1</v>
      </c>
      <c r="I623" s="23">
        <f>F623*85%</f>
        <v>7547.15</v>
      </c>
    </row>
    <row r="624" spans="1:9" ht="11.1" customHeight="1" outlineLevel="4" x14ac:dyDescent="0.2">
      <c r="A624" s="4"/>
      <c r="B624" s="35" t="s">
        <v>1085</v>
      </c>
      <c r="C624" s="4" t="s">
        <v>916</v>
      </c>
      <c r="D624" s="4" t="s">
        <v>1071</v>
      </c>
      <c r="E624" s="27">
        <v>0.10299999999999999</v>
      </c>
      <c r="F624" s="24">
        <v>29111.279999999999</v>
      </c>
      <c r="G624" s="23">
        <f>F624*95%</f>
        <v>27655.715999999997</v>
      </c>
      <c r="H624" s="23">
        <f>F624*90%</f>
        <v>26200.151999999998</v>
      </c>
      <c r="I624" s="23">
        <f>F624*85%</f>
        <v>24744.588</v>
      </c>
    </row>
    <row r="625" spans="1:9" ht="11.1" customHeight="1" outlineLevel="4" x14ac:dyDescent="0.2">
      <c r="A625" s="4"/>
      <c r="B625" s="35" t="s">
        <v>1086</v>
      </c>
      <c r="C625" s="4" t="s">
        <v>10</v>
      </c>
      <c r="D625" s="4" t="s">
        <v>1071</v>
      </c>
      <c r="E625" s="21">
        <v>1</v>
      </c>
      <c r="F625" s="24">
        <v>37642.5</v>
      </c>
      <c r="G625" s="23">
        <f>F625*95%</f>
        <v>35760.375</v>
      </c>
      <c r="H625" s="23">
        <f>F625*90%</f>
        <v>33878.25</v>
      </c>
      <c r="I625" s="23">
        <f>F625*85%</f>
        <v>31996.125</v>
      </c>
    </row>
    <row r="626" spans="1:9" ht="11.1" customHeight="1" outlineLevel="4" x14ac:dyDescent="0.2">
      <c r="A626" s="4"/>
      <c r="B626" s="35" t="s">
        <v>1087</v>
      </c>
      <c r="C626" s="4" t="s">
        <v>916</v>
      </c>
      <c r="D626" s="4" t="s">
        <v>1069</v>
      </c>
      <c r="E626" s="27">
        <v>0.23100000000000001</v>
      </c>
      <c r="F626" s="24">
        <v>19935.080000000002</v>
      </c>
      <c r="G626" s="23">
        <f>F626*95%</f>
        <v>18938.326000000001</v>
      </c>
      <c r="H626" s="23">
        <f>F626*90%</f>
        <v>17941.572000000004</v>
      </c>
      <c r="I626" s="23">
        <f>F626*85%</f>
        <v>16944.817999999999</v>
      </c>
    </row>
    <row r="627" spans="1:9" ht="11.1" customHeight="1" outlineLevel="4" x14ac:dyDescent="0.2">
      <c r="A627" s="4"/>
      <c r="B627" s="35" t="s">
        <v>1088</v>
      </c>
      <c r="C627" s="4" t="s">
        <v>10</v>
      </c>
      <c r="D627" s="4" t="s">
        <v>1071</v>
      </c>
      <c r="E627" s="21">
        <v>1</v>
      </c>
      <c r="F627" s="24">
        <v>6080.2</v>
      </c>
      <c r="G627" s="23">
        <f>F627*95%</f>
        <v>5776.19</v>
      </c>
      <c r="H627" s="23">
        <f>F627*90%</f>
        <v>5472.18</v>
      </c>
      <c r="I627" s="23">
        <f>F627*85%</f>
        <v>5168.17</v>
      </c>
    </row>
    <row r="628" spans="1:9" ht="11.1" customHeight="1" outlineLevel="4" x14ac:dyDescent="0.2">
      <c r="A628" s="4"/>
      <c r="B628" s="35" t="s">
        <v>1089</v>
      </c>
      <c r="C628" s="4" t="s">
        <v>916</v>
      </c>
      <c r="D628" s="4" t="s">
        <v>1071</v>
      </c>
      <c r="E628" s="27">
        <v>0.155</v>
      </c>
      <c r="F628" s="24">
        <v>48711.21</v>
      </c>
      <c r="G628" s="23">
        <f>F628*95%</f>
        <v>46275.6495</v>
      </c>
      <c r="H628" s="23">
        <f>F628*90%</f>
        <v>43840.089</v>
      </c>
      <c r="I628" s="23">
        <f>F628*85%</f>
        <v>41404.5285</v>
      </c>
    </row>
    <row r="629" spans="1:9" ht="11.1" customHeight="1" outlineLevel="4" x14ac:dyDescent="0.2">
      <c r="A629" s="4"/>
      <c r="B629" s="35" t="s">
        <v>1090</v>
      </c>
      <c r="C629" s="4" t="s">
        <v>916</v>
      </c>
      <c r="D629" s="4" t="s">
        <v>1069</v>
      </c>
      <c r="E629" s="22">
        <v>0.03</v>
      </c>
      <c r="F629" s="24">
        <v>173022.5</v>
      </c>
      <c r="G629" s="23">
        <f>F629*95%</f>
        <v>164371.375</v>
      </c>
      <c r="H629" s="23">
        <f>F629*90%</f>
        <v>155720.25</v>
      </c>
      <c r="I629" s="23">
        <f>F629*85%</f>
        <v>147069.125</v>
      </c>
    </row>
    <row r="630" spans="1:9" ht="11.1" customHeight="1" outlineLevel="4" x14ac:dyDescent="0.2">
      <c r="A630" s="4"/>
      <c r="B630" s="35" t="s">
        <v>1091</v>
      </c>
      <c r="C630" s="4" t="s">
        <v>916</v>
      </c>
      <c r="D630" s="4" t="s">
        <v>1069</v>
      </c>
      <c r="E630" s="27">
        <v>0.14499999999999999</v>
      </c>
      <c r="F630" s="24">
        <v>8271.2900000000009</v>
      </c>
      <c r="G630" s="23">
        <f>F630*95%</f>
        <v>7857.7255000000005</v>
      </c>
      <c r="H630" s="23">
        <f>F630*90%</f>
        <v>7444.161000000001</v>
      </c>
      <c r="I630" s="23">
        <f>F630*85%</f>
        <v>7030.5965000000006</v>
      </c>
    </row>
    <row r="631" spans="1:9" ht="11.1" customHeight="1" outlineLevel="4" x14ac:dyDescent="0.2">
      <c r="A631" s="4"/>
      <c r="B631" s="35" t="s">
        <v>1092</v>
      </c>
      <c r="C631" s="4" t="s">
        <v>916</v>
      </c>
      <c r="D631" s="4" t="s">
        <v>1071</v>
      </c>
      <c r="E631" s="27">
        <v>4.4999999999999998E-2</v>
      </c>
      <c r="F631" s="24">
        <v>18852.5</v>
      </c>
      <c r="G631" s="23">
        <f>F631*95%</f>
        <v>17909.875</v>
      </c>
      <c r="H631" s="23">
        <f>F631*90%</f>
        <v>16967.25</v>
      </c>
      <c r="I631" s="23">
        <f>F631*85%</f>
        <v>16024.625</v>
      </c>
    </row>
    <row r="632" spans="1:9" ht="11.1" customHeight="1" outlineLevel="4" x14ac:dyDescent="0.2">
      <c r="A632" s="4"/>
      <c r="B632" s="35" t="s">
        <v>1093</v>
      </c>
      <c r="C632" s="4" t="s">
        <v>128</v>
      </c>
      <c r="D632" s="4" t="s">
        <v>1069</v>
      </c>
      <c r="E632" s="21">
        <v>205</v>
      </c>
      <c r="F632" s="22">
        <v>24.25</v>
      </c>
      <c r="G632" s="23">
        <f>F632*95%</f>
        <v>23.037499999999998</v>
      </c>
      <c r="H632" s="23">
        <f>F632*90%</f>
        <v>21.824999999999999</v>
      </c>
      <c r="I632" s="23">
        <f>F632*85%</f>
        <v>20.612500000000001</v>
      </c>
    </row>
    <row r="633" spans="1:9" ht="11.1" customHeight="1" outlineLevel="4" x14ac:dyDescent="0.2">
      <c r="A633" s="4"/>
      <c r="B633" s="35" t="s">
        <v>1094</v>
      </c>
      <c r="C633" s="4" t="s">
        <v>916</v>
      </c>
      <c r="D633" s="4" t="s">
        <v>1071</v>
      </c>
      <c r="E633" s="22">
        <v>0.03</v>
      </c>
      <c r="F633" s="24">
        <v>11787.5</v>
      </c>
      <c r="G633" s="23">
        <f>F633*95%</f>
        <v>11198.125</v>
      </c>
      <c r="H633" s="23">
        <f>F633*90%</f>
        <v>10608.75</v>
      </c>
      <c r="I633" s="23">
        <f>F633*85%</f>
        <v>10019.375</v>
      </c>
    </row>
    <row r="634" spans="1:9" ht="11.1" customHeight="1" outlineLevel="3" x14ac:dyDescent="0.2">
      <c r="A634" s="2"/>
      <c r="B634" s="34" t="s">
        <v>1095</v>
      </c>
      <c r="C634" s="2"/>
      <c r="D634" s="3"/>
      <c r="E634" s="20"/>
      <c r="F634" s="20"/>
      <c r="G634" s="20"/>
      <c r="H634" s="20"/>
      <c r="I634" s="20"/>
    </row>
    <row r="635" spans="1:9" ht="11.1" customHeight="1" outlineLevel="4" x14ac:dyDescent="0.2">
      <c r="A635" s="4"/>
      <c r="B635" s="35" t="s">
        <v>1096</v>
      </c>
      <c r="C635" s="4" t="s">
        <v>916</v>
      </c>
      <c r="D635" s="4" t="s">
        <v>1097</v>
      </c>
      <c r="E635" s="27">
        <v>5.0000000000000001E-3</v>
      </c>
      <c r="F635" s="24">
        <v>33535</v>
      </c>
      <c r="G635" s="23">
        <f>F635*95%</f>
        <v>31858.25</v>
      </c>
      <c r="H635" s="23">
        <f>F635*90%</f>
        <v>30181.5</v>
      </c>
      <c r="I635" s="23">
        <f>F635*85%</f>
        <v>28504.75</v>
      </c>
    </row>
    <row r="636" spans="1:9" ht="11.25" customHeight="1" outlineLevel="4" x14ac:dyDescent="0.2">
      <c r="A636" s="4"/>
      <c r="B636" s="35" t="s">
        <v>1098</v>
      </c>
      <c r="C636" s="4" t="s">
        <v>916</v>
      </c>
      <c r="D636" s="4" t="s">
        <v>919</v>
      </c>
      <c r="E636" s="27">
        <v>0.505</v>
      </c>
      <c r="F636" s="24">
        <v>117931.19</v>
      </c>
      <c r="G636" s="23">
        <f>F636*95%</f>
        <v>112034.6305</v>
      </c>
      <c r="H636" s="23">
        <f>F636*90%</f>
        <v>106138.07100000001</v>
      </c>
      <c r="I636" s="23">
        <f>F636*85%</f>
        <v>100241.51149999999</v>
      </c>
    </row>
    <row r="637" spans="1:9" ht="11.1" customHeight="1" outlineLevel="4" x14ac:dyDescent="0.2">
      <c r="A637" s="4"/>
      <c r="B637" s="35" t="s">
        <v>1099</v>
      </c>
      <c r="C637" s="4" t="s">
        <v>916</v>
      </c>
      <c r="D637" s="4" t="s">
        <v>986</v>
      </c>
      <c r="E637" s="27">
        <v>5.0000000000000001E-3</v>
      </c>
      <c r="F637" s="24">
        <v>221900</v>
      </c>
      <c r="G637" s="23">
        <f>F637*95%</f>
        <v>210805</v>
      </c>
      <c r="H637" s="23">
        <f>F637*90%</f>
        <v>199710</v>
      </c>
      <c r="I637" s="23">
        <f>F637*85%</f>
        <v>188615</v>
      </c>
    </row>
    <row r="638" spans="1:9" ht="11.1" customHeight="1" outlineLevel="4" x14ac:dyDescent="0.2">
      <c r="A638" s="4"/>
      <c r="B638" s="35" t="s">
        <v>1100</v>
      </c>
      <c r="C638" s="4" t="s">
        <v>916</v>
      </c>
      <c r="D638" s="4" t="s">
        <v>986</v>
      </c>
      <c r="E638" s="27">
        <v>5.0000000000000001E-3</v>
      </c>
      <c r="F638" s="24">
        <v>509305</v>
      </c>
      <c r="G638" s="23">
        <f>F638*95%</f>
        <v>483839.75</v>
      </c>
      <c r="H638" s="23">
        <f>F638*90%</f>
        <v>458374.5</v>
      </c>
      <c r="I638" s="23">
        <f>F638*85%</f>
        <v>432909.25</v>
      </c>
    </row>
    <row r="639" spans="1:9" ht="11.1" customHeight="1" outlineLevel="4" x14ac:dyDescent="0.2">
      <c r="A639" s="4"/>
      <c r="B639" s="35" t="s">
        <v>1101</v>
      </c>
      <c r="C639" s="4" t="s">
        <v>916</v>
      </c>
      <c r="D639" s="4" t="s">
        <v>986</v>
      </c>
      <c r="E639" s="27">
        <v>3.4000000000000002E-2</v>
      </c>
      <c r="F639" s="24">
        <v>81138.240000000005</v>
      </c>
      <c r="G639" s="23">
        <f>F639*95%</f>
        <v>77081.328000000009</v>
      </c>
      <c r="H639" s="23">
        <f>F639*90%</f>
        <v>73024.416000000012</v>
      </c>
      <c r="I639" s="23">
        <f>F639*85%</f>
        <v>68967.504000000001</v>
      </c>
    </row>
    <row r="640" spans="1:9" ht="11.1" customHeight="1" outlineLevel="4" x14ac:dyDescent="0.2">
      <c r="A640" s="4"/>
      <c r="B640" s="35" t="s">
        <v>1102</v>
      </c>
      <c r="C640" s="4" t="s">
        <v>916</v>
      </c>
      <c r="D640" s="4" t="s">
        <v>1103</v>
      </c>
      <c r="E640" s="22">
        <v>0.01</v>
      </c>
      <c r="F640" s="24">
        <v>175081.25</v>
      </c>
      <c r="G640" s="23">
        <f>F640*95%</f>
        <v>166327.1875</v>
      </c>
      <c r="H640" s="23">
        <f>F640*90%</f>
        <v>157573.125</v>
      </c>
      <c r="I640" s="23">
        <f>F640*85%</f>
        <v>148819.0625</v>
      </c>
    </row>
    <row r="641" spans="1:9" ht="11.1" customHeight="1" outlineLevel="4" x14ac:dyDescent="0.2">
      <c r="A641" s="4"/>
      <c r="B641" s="35" t="s">
        <v>1104</v>
      </c>
      <c r="C641" s="4" t="s">
        <v>916</v>
      </c>
      <c r="D641" s="4" t="s">
        <v>1103</v>
      </c>
      <c r="E641" s="27">
        <v>2.3E-2</v>
      </c>
      <c r="F641" s="24">
        <v>275379.89</v>
      </c>
      <c r="G641" s="23">
        <f>F641*95%</f>
        <v>261610.89550000001</v>
      </c>
      <c r="H641" s="23">
        <f>F641*90%</f>
        <v>247841.90100000001</v>
      </c>
      <c r="I641" s="23">
        <f>F641*85%</f>
        <v>234072.90650000001</v>
      </c>
    </row>
    <row r="642" spans="1:9" ht="11.1" customHeight="1" outlineLevel="4" x14ac:dyDescent="0.2">
      <c r="A642" s="4"/>
      <c r="B642" s="35" t="s">
        <v>1105</v>
      </c>
      <c r="C642" s="4" t="s">
        <v>916</v>
      </c>
      <c r="D642" s="4" t="s">
        <v>986</v>
      </c>
      <c r="E642" s="27">
        <v>8.2000000000000003E-2</v>
      </c>
      <c r="F642" s="24">
        <v>186097.18</v>
      </c>
      <c r="G642" s="23">
        <f>F642*95%</f>
        <v>176792.321</v>
      </c>
      <c r="H642" s="23">
        <f>F642*90%</f>
        <v>167487.462</v>
      </c>
      <c r="I642" s="23">
        <f>F642*85%</f>
        <v>158182.603</v>
      </c>
    </row>
    <row r="643" spans="1:9" ht="11.1" customHeight="1" outlineLevel="4" x14ac:dyDescent="0.2">
      <c r="A643" s="4"/>
      <c r="B643" s="35" t="s">
        <v>1106</v>
      </c>
      <c r="C643" s="4" t="s">
        <v>916</v>
      </c>
      <c r="D643" s="4" t="s">
        <v>986</v>
      </c>
      <c r="E643" s="27">
        <v>0.13900000000000001</v>
      </c>
      <c r="F643" s="24">
        <v>185209.89</v>
      </c>
      <c r="G643" s="23">
        <f>F643*95%</f>
        <v>175949.39550000001</v>
      </c>
      <c r="H643" s="23">
        <f>F643*90%</f>
        <v>166688.90100000001</v>
      </c>
      <c r="I643" s="23">
        <f>F643*85%</f>
        <v>157428.40650000001</v>
      </c>
    </row>
    <row r="644" spans="1:9" ht="11.1" customHeight="1" outlineLevel="4" x14ac:dyDescent="0.2">
      <c r="A644" s="4"/>
      <c r="B644" s="35" t="s">
        <v>1107</v>
      </c>
      <c r="C644" s="4" t="s">
        <v>916</v>
      </c>
      <c r="D644" s="4" t="s">
        <v>986</v>
      </c>
      <c r="E644" s="27">
        <v>0.90600000000000003</v>
      </c>
      <c r="F644" s="24">
        <v>359462.86</v>
      </c>
      <c r="G644" s="23">
        <f>F644*95%</f>
        <v>341489.71699999995</v>
      </c>
      <c r="H644" s="23">
        <f>F644*90%</f>
        <v>323516.57400000002</v>
      </c>
      <c r="I644" s="23">
        <f>F644*85%</f>
        <v>305543.43099999998</v>
      </c>
    </row>
    <row r="645" spans="1:9" ht="11.1" customHeight="1" outlineLevel="4" x14ac:dyDescent="0.2">
      <c r="A645" s="4"/>
      <c r="B645" s="35" t="s">
        <v>1108</v>
      </c>
      <c r="C645" s="4" t="s">
        <v>916</v>
      </c>
      <c r="D645" s="4" t="s">
        <v>986</v>
      </c>
      <c r="E645" s="27">
        <v>0.108</v>
      </c>
      <c r="F645" s="24">
        <v>289311.46000000002</v>
      </c>
      <c r="G645" s="23">
        <f>F645*95%</f>
        <v>274845.88699999999</v>
      </c>
      <c r="H645" s="23">
        <f>F645*90%</f>
        <v>260380.31400000001</v>
      </c>
      <c r="I645" s="23">
        <f>F645*85%</f>
        <v>245914.74100000001</v>
      </c>
    </row>
    <row r="646" spans="1:9" ht="11.1" customHeight="1" outlineLevel="4" x14ac:dyDescent="0.2">
      <c r="A646" s="4"/>
      <c r="B646" s="35" t="s">
        <v>1109</v>
      </c>
      <c r="C646" s="4" t="s">
        <v>916</v>
      </c>
      <c r="D646" s="4" t="s">
        <v>986</v>
      </c>
      <c r="E646" s="27">
        <v>3.004</v>
      </c>
      <c r="F646" s="24">
        <v>63517.3</v>
      </c>
      <c r="G646" s="23">
        <f>F646*95%</f>
        <v>60341.434999999998</v>
      </c>
      <c r="H646" s="23">
        <f>F646*90%</f>
        <v>57165.570000000007</v>
      </c>
      <c r="I646" s="23">
        <f>F646*85%</f>
        <v>53989.705000000002</v>
      </c>
    </row>
    <row r="647" spans="1:9" ht="11.1" customHeight="1" outlineLevel="4" x14ac:dyDescent="0.2">
      <c r="A647" s="4"/>
      <c r="B647" s="35" t="s">
        <v>1110</v>
      </c>
      <c r="C647" s="4" t="s">
        <v>916</v>
      </c>
      <c r="D647" s="4" t="s">
        <v>1111</v>
      </c>
      <c r="E647" s="27">
        <v>2.5999999999999999E-2</v>
      </c>
      <c r="F647" s="24">
        <v>137328.49</v>
      </c>
      <c r="G647" s="23">
        <f>F647*95%</f>
        <v>130462.06549999998</v>
      </c>
      <c r="H647" s="23">
        <f>F647*90%</f>
        <v>123595.64099999999</v>
      </c>
      <c r="I647" s="23">
        <f>F647*85%</f>
        <v>116729.21649999999</v>
      </c>
    </row>
    <row r="648" spans="1:9" ht="11.1" customHeight="1" outlineLevel="4" x14ac:dyDescent="0.2">
      <c r="A648" s="4"/>
      <c r="B648" s="35" t="s">
        <v>1112</v>
      </c>
      <c r="C648" s="4" t="s">
        <v>916</v>
      </c>
      <c r="D648" s="4" t="s">
        <v>986</v>
      </c>
      <c r="E648" s="27">
        <v>1.377</v>
      </c>
      <c r="F648" s="24">
        <v>148213.69</v>
      </c>
      <c r="G648" s="23">
        <f>F648*95%</f>
        <v>140803.0055</v>
      </c>
      <c r="H648" s="23">
        <f>F648*90%</f>
        <v>133392.321</v>
      </c>
      <c r="I648" s="23">
        <f>F648*85%</f>
        <v>125981.63649999999</v>
      </c>
    </row>
    <row r="649" spans="1:9" ht="11.1" customHeight="1" outlineLevel="4" x14ac:dyDescent="0.2">
      <c r="A649" s="4"/>
      <c r="B649" s="35" t="s">
        <v>1113</v>
      </c>
      <c r="C649" s="4" t="s">
        <v>916</v>
      </c>
      <c r="D649" s="4" t="s">
        <v>986</v>
      </c>
      <c r="E649" s="27">
        <v>0.93700000000000006</v>
      </c>
      <c r="F649" s="24">
        <v>45780.71</v>
      </c>
      <c r="G649" s="23">
        <f>F649*95%</f>
        <v>43491.674499999994</v>
      </c>
      <c r="H649" s="23">
        <f>F649*90%</f>
        <v>41202.639000000003</v>
      </c>
      <c r="I649" s="23">
        <f>F649*85%</f>
        <v>38913.603499999997</v>
      </c>
    </row>
    <row r="650" spans="1:9" ht="11.1" customHeight="1" outlineLevel="4" x14ac:dyDescent="0.2">
      <c r="A650" s="4"/>
      <c r="B650" s="35" t="s">
        <v>1114</v>
      </c>
      <c r="C650" s="4" t="s">
        <v>916</v>
      </c>
      <c r="D650" s="4" t="s">
        <v>986</v>
      </c>
      <c r="E650" s="27">
        <v>2.109</v>
      </c>
      <c r="F650" s="24">
        <v>68703.149999999994</v>
      </c>
      <c r="G650" s="23">
        <f>F650*95%</f>
        <v>65267.992499999993</v>
      </c>
      <c r="H650" s="23">
        <f>F650*90%</f>
        <v>61832.834999999999</v>
      </c>
      <c r="I650" s="23">
        <f>F650*85%</f>
        <v>58397.677499999991</v>
      </c>
    </row>
    <row r="651" spans="1:9" ht="11.1" customHeight="1" outlineLevel="4" x14ac:dyDescent="0.2">
      <c r="A651" s="4"/>
      <c r="B651" s="35" t="s">
        <v>1115</v>
      </c>
      <c r="C651" s="4" t="s">
        <v>916</v>
      </c>
      <c r="D651" s="4" t="s">
        <v>986</v>
      </c>
      <c r="E651" s="27">
        <v>0.40899999999999997</v>
      </c>
      <c r="F651" s="24">
        <v>142240.25</v>
      </c>
      <c r="G651" s="23">
        <f>F651*95%</f>
        <v>135128.23749999999</v>
      </c>
      <c r="H651" s="23">
        <f>F651*90%</f>
        <v>128016.22500000001</v>
      </c>
      <c r="I651" s="23">
        <f>F651*85%</f>
        <v>120904.21249999999</v>
      </c>
    </row>
    <row r="652" spans="1:9" ht="11.1" customHeight="1" outlineLevel="4" x14ac:dyDescent="0.2">
      <c r="A652" s="4"/>
      <c r="B652" s="35" t="s">
        <v>1116</v>
      </c>
      <c r="C652" s="4" t="s">
        <v>916</v>
      </c>
      <c r="D652" s="4" t="s">
        <v>986</v>
      </c>
      <c r="E652" s="27">
        <v>7.8E-2</v>
      </c>
      <c r="F652" s="24">
        <v>142240.23000000001</v>
      </c>
      <c r="G652" s="23">
        <f>F652*95%</f>
        <v>135128.21850000002</v>
      </c>
      <c r="H652" s="23">
        <f>F652*90%</f>
        <v>128016.20700000001</v>
      </c>
      <c r="I652" s="23">
        <f>F652*85%</f>
        <v>120904.1955</v>
      </c>
    </row>
    <row r="653" spans="1:9" ht="11.1" customHeight="1" outlineLevel="4" x14ac:dyDescent="0.2">
      <c r="A653" s="4"/>
      <c r="B653" s="35" t="s">
        <v>1117</v>
      </c>
      <c r="C653" s="4" t="s">
        <v>916</v>
      </c>
      <c r="D653" s="4" t="s">
        <v>986</v>
      </c>
      <c r="E653" s="27">
        <v>1.6910000000000001</v>
      </c>
      <c r="F653" s="24">
        <v>102268.38</v>
      </c>
      <c r="G653" s="23">
        <f>F653*95%</f>
        <v>97154.960999999996</v>
      </c>
      <c r="H653" s="23">
        <f>F653*90%</f>
        <v>92041.542000000001</v>
      </c>
      <c r="I653" s="23">
        <f>F653*85%</f>
        <v>86928.123000000007</v>
      </c>
    </row>
    <row r="654" spans="1:9" ht="11.1" customHeight="1" outlineLevel="4" x14ac:dyDescent="0.2">
      <c r="A654" s="4"/>
      <c r="B654" s="35" t="s">
        <v>1118</v>
      </c>
      <c r="C654" s="4" t="s">
        <v>916</v>
      </c>
      <c r="D654" s="4" t="s">
        <v>1119</v>
      </c>
      <c r="E654" s="28">
        <v>0.2</v>
      </c>
      <c r="F654" s="24">
        <v>89505</v>
      </c>
      <c r="G654" s="23">
        <f>F654*95%</f>
        <v>85029.75</v>
      </c>
      <c r="H654" s="23">
        <f>F654*90%</f>
        <v>80554.5</v>
      </c>
      <c r="I654" s="23">
        <f>F654*85%</f>
        <v>76079.25</v>
      </c>
    </row>
    <row r="655" spans="1:9" ht="11.1" customHeight="1" outlineLevel="4" x14ac:dyDescent="0.2">
      <c r="A655" s="4"/>
      <c r="B655" s="35" t="s">
        <v>1120</v>
      </c>
      <c r="C655" s="4" t="s">
        <v>916</v>
      </c>
      <c r="D655" s="4" t="s">
        <v>1119</v>
      </c>
      <c r="E655" s="27">
        <v>8.0000000000000002E-3</v>
      </c>
      <c r="F655" s="24">
        <v>205228.13</v>
      </c>
      <c r="G655" s="23">
        <f>F655*95%</f>
        <v>194966.72349999999</v>
      </c>
      <c r="H655" s="23">
        <f>F655*90%</f>
        <v>184705.31700000001</v>
      </c>
      <c r="I655" s="23">
        <f>F655*85%</f>
        <v>174443.9105</v>
      </c>
    </row>
    <row r="656" spans="1:9" ht="11.1" customHeight="1" outlineLevel="4" x14ac:dyDescent="0.2">
      <c r="A656" s="4"/>
      <c r="B656" s="35" t="s">
        <v>1121</v>
      </c>
      <c r="C656" s="4" t="s">
        <v>916</v>
      </c>
      <c r="D656" s="4" t="s">
        <v>1119</v>
      </c>
      <c r="E656" s="27">
        <v>0.113</v>
      </c>
      <c r="F656" s="24">
        <v>189597.94</v>
      </c>
      <c r="G656" s="23">
        <f>F656*95%</f>
        <v>180118.04300000001</v>
      </c>
      <c r="H656" s="23">
        <f>F656*90%</f>
        <v>170638.14600000001</v>
      </c>
      <c r="I656" s="23">
        <f>F656*85%</f>
        <v>161158.24900000001</v>
      </c>
    </row>
    <row r="657" spans="1:9" ht="11.1" customHeight="1" outlineLevel="4" x14ac:dyDescent="0.2">
      <c r="A657" s="4"/>
      <c r="B657" s="35" t="s">
        <v>1122</v>
      </c>
      <c r="C657" s="4" t="s">
        <v>916</v>
      </c>
      <c r="D657" s="4" t="s">
        <v>1119</v>
      </c>
      <c r="E657" s="27">
        <v>9.8000000000000004E-2</v>
      </c>
      <c r="F657" s="24">
        <v>176987.25</v>
      </c>
      <c r="G657" s="23">
        <f>F657*95%</f>
        <v>168137.88749999998</v>
      </c>
      <c r="H657" s="23">
        <f>F657*90%</f>
        <v>159288.52499999999</v>
      </c>
      <c r="I657" s="23">
        <f>F657*85%</f>
        <v>150439.16250000001</v>
      </c>
    </row>
    <row r="658" spans="1:9" ht="11.1" customHeight="1" outlineLevel="4" x14ac:dyDescent="0.2">
      <c r="A658" s="4"/>
      <c r="B658" s="35" t="s">
        <v>1123</v>
      </c>
      <c r="C658" s="4" t="s">
        <v>916</v>
      </c>
      <c r="D658" s="4" t="s">
        <v>1119</v>
      </c>
      <c r="E658" s="22">
        <v>0.01</v>
      </c>
      <c r="F658" s="24">
        <v>184562.5</v>
      </c>
      <c r="G658" s="23">
        <f>F658*95%</f>
        <v>175334.375</v>
      </c>
      <c r="H658" s="23">
        <f>F658*90%</f>
        <v>166106.25</v>
      </c>
      <c r="I658" s="23">
        <f>F658*85%</f>
        <v>156878.125</v>
      </c>
    </row>
    <row r="659" spans="1:9" ht="12.75" customHeight="1" outlineLevel="4" x14ac:dyDescent="0.2">
      <c r="A659" s="4"/>
      <c r="B659" s="35" t="s">
        <v>1124</v>
      </c>
      <c r="C659" s="4" t="s">
        <v>916</v>
      </c>
      <c r="D659" s="4" t="s">
        <v>919</v>
      </c>
      <c r="E659" s="27">
        <v>0.73799999999999999</v>
      </c>
      <c r="F659" s="24">
        <v>222821.98</v>
      </c>
      <c r="G659" s="23">
        <f>F659*95%</f>
        <v>211680.88099999999</v>
      </c>
      <c r="H659" s="23">
        <f>F659*90%</f>
        <v>200539.78200000001</v>
      </c>
      <c r="I659" s="23">
        <f>F659*85%</f>
        <v>189398.68299999999</v>
      </c>
    </row>
    <row r="660" spans="1:9" ht="11.1" customHeight="1" outlineLevel="4" x14ac:dyDescent="0.2">
      <c r="A660" s="4"/>
      <c r="B660" s="35" t="s">
        <v>1125</v>
      </c>
      <c r="C660" s="4" t="s">
        <v>916</v>
      </c>
      <c r="D660" s="4" t="s">
        <v>1119</v>
      </c>
      <c r="E660" s="27">
        <v>9.5000000000000001E-2</v>
      </c>
      <c r="F660" s="24">
        <v>205664.86</v>
      </c>
      <c r="G660" s="23">
        <f>F660*95%</f>
        <v>195381.61699999997</v>
      </c>
      <c r="H660" s="23">
        <f>F660*90%</f>
        <v>185098.37399999998</v>
      </c>
      <c r="I660" s="23">
        <f>F660*85%</f>
        <v>174815.13099999999</v>
      </c>
    </row>
    <row r="661" spans="1:9" ht="11.1" customHeight="1" outlineLevel="4" x14ac:dyDescent="0.2">
      <c r="A661" s="4"/>
      <c r="B661" s="35" t="s">
        <v>1126</v>
      </c>
      <c r="C661" s="4" t="s">
        <v>916</v>
      </c>
      <c r="D661" s="4" t="s">
        <v>1119</v>
      </c>
      <c r="E661" s="27">
        <v>5.0999999999999997E-2</v>
      </c>
      <c r="F661" s="24">
        <v>103973.24</v>
      </c>
      <c r="G661" s="23">
        <f>F661*95%</f>
        <v>98774.577999999994</v>
      </c>
      <c r="H661" s="23">
        <f>F661*90%</f>
        <v>93575.916000000012</v>
      </c>
      <c r="I661" s="23">
        <f>F661*85%</f>
        <v>88377.254000000001</v>
      </c>
    </row>
    <row r="662" spans="1:9" ht="11.1" customHeight="1" outlineLevel="4" x14ac:dyDescent="0.2">
      <c r="A662" s="4"/>
      <c r="B662" s="35" t="s">
        <v>1127</v>
      </c>
      <c r="C662" s="4" t="s">
        <v>916</v>
      </c>
      <c r="D662" s="4" t="s">
        <v>1119</v>
      </c>
      <c r="E662" s="27">
        <v>4.1000000000000002E-2</v>
      </c>
      <c r="F662" s="24">
        <v>67457.94</v>
      </c>
      <c r="G662" s="23">
        <f>F662*95%</f>
        <v>64085.042999999998</v>
      </c>
      <c r="H662" s="23">
        <f>F662*90%</f>
        <v>60712.146000000001</v>
      </c>
      <c r="I662" s="23">
        <f>F662*85%</f>
        <v>57339.249000000003</v>
      </c>
    </row>
    <row r="663" spans="1:9" ht="11.1" customHeight="1" outlineLevel="4" x14ac:dyDescent="0.2">
      <c r="A663" s="4"/>
      <c r="B663" s="35" t="s">
        <v>1128</v>
      </c>
      <c r="C663" s="4" t="s">
        <v>916</v>
      </c>
      <c r="D663" s="4" t="s">
        <v>1119</v>
      </c>
      <c r="E663" s="27">
        <v>3.1E-2</v>
      </c>
      <c r="F663" s="24">
        <v>192020.56</v>
      </c>
      <c r="G663" s="23">
        <f>F663*95%</f>
        <v>182419.53199999998</v>
      </c>
      <c r="H663" s="23">
        <f>F663*90%</f>
        <v>172818.50400000002</v>
      </c>
      <c r="I663" s="23">
        <f>F663*85%</f>
        <v>163217.476</v>
      </c>
    </row>
    <row r="664" spans="1:9" ht="11.1" customHeight="1" outlineLevel="4" x14ac:dyDescent="0.2">
      <c r="A664" s="4"/>
      <c r="B664" s="35" t="s">
        <v>1129</v>
      </c>
      <c r="C664" s="4" t="s">
        <v>916</v>
      </c>
      <c r="D664" s="4" t="s">
        <v>1119</v>
      </c>
      <c r="E664" s="22">
        <v>0.04</v>
      </c>
      <c r="F664" s="24">
        <v>369785.94</v>
      </c>
      <c r="G664" s="23">
        <f>F664*95%</f>
        <v>351296.64299999998</v>
      </c>
      <c r="H664" s="23">
        <f>F664*90%</f>
        <v>332807.34600000002</v>
      </c>
      <c r="I664" s="23">
        <f>F664*85%</f>
        <v>314318.049</v>
      </c>
    </row>
    <row r="665" spans="1:9" ht="11.1" customHeight="1" outlineLevel="4" x14ac:dyDescent="0.2">
      <c r="A665" s="4"/>
      <c r="B665" s="35" t="s">
        <v>1130</v>
      </c>
      <c r="C665" s="4" t="s">
        <v>916</v>
      </c>
      <c r="D665" s="4" t="s">
        <v>1119</v>
      </c>
      <c r="E665" s="27">
        <v>5.7000000000000002E-2</v>
      </c>
      <c r="F665" s="24">
        <v>104890.63</v>
      </c>
      <c r="G665" s="23">
        <f>F665*95%</f>
        <v>99646.098499999993</v>
      </c>
      <c r="H665" s="23">
        <f>F665*90%</f>
        <v>94401.56700000001</v>
      </c>
      <c r="I665" s="23">
        <f>F665*85%</f>
        <v>89157.035499999998</v>
      </c>
    </row>
    <row r="666" spans="1:9" ht="11.1" customHeight="1" outlineLevel="4" x14ac:dyDescent="0.2">
      <c r="A666" s="4"/>
      <c r="B666" s="35" t="s">
        <v>1131</v>
      </c>
      <c r="C666" s="4" t="s">
        <v>916</v>
      </c>
      <c r="D666" s="4" t="s">
        <v>1119</v>
      </c>
      <c r="E666" s="27">
        <v>0.128</v>
      </c>
      <c r="F666" s="24">
        <v>92065.19</v>
      </c>
      <c r="G666" s="23">
        <f>F666*95%</f>
        <v>87461.930500000002</v>
      </c>
      <c r="H666" s="23">
        <f>F666*90%</f>
        <v>82858.671000000002</v>
      </c>
      <c r="I666" s="23">
        <f>F666*85%</f>
        <v>78255.411500000002</v>
      </c>
    </row>
    <row r="667" spans="1:9" ht="11.1" customHeight="1" outlineLevel="4" x14ac:dyDescent="0.2">
      <c r="A667" s="4"/>
      <c r="B667" s="35" t="s">
        <v>1132</v>
      </c>
      <c r="C667" s="4" t="s">
        <v>916</v>
      </c>
      <c r="D667" s="4" t="s">
        <v>1119</v>
      </c>
      <c r="E667" s="27">
        <v>7.6999999999999999E-2</v>
      </c>
      <c r="F667" s="24">
        <v>224454.71</v>
      </c>
      <c r="G667" s="23">
        <f>F667*95%</f>
        <v>213231.97449999998</v>
      </c>
      <c r="H667" s="23">
        <f>F667*90%</f>
        <v>202009.239</v>
      </c>
      <c r="I667" s="23">
        <f>F667*85%</f>
        <v>190786.50349999999</v>
      </c>
    </row>
    <row r="668" spans="1:9" ht="11.1" customHeight="1" outlineLevel="4" x14ac:dyDescent="0.2">
      <c r="A668" s="4"/>
      <c r="B668" s="35" t="s">
        <v>1133</v>
      </c>
      <c r="C668" s="4" t="s">
        <v>916</v>
      </c>
      <c r="D668" s="4" t="s">
        <v>1119</v>
      </c>
      <c r="E668" s="27">
        <v>5.0000000000000001E-3</v>
      </c>
      <c r="F668" s="24">
        <v>94180</v>
      </c>
      <c r="G668" s="23">
        <f>F668*95%</f>
        <v>89471</v>
      </c>
      <c r="H668" s="23">
        <f>F668*90%</f>
        <v>84762</v>
      </c>
      <c r="I668" s="23">
        <f>F668*85%</f>
        <v>80053</v>
      </c>
    </row>
    <row r="669" spans="1:9" ht="11.1" customHeight="1" outlineLevel="4" x14ac:dyDescent="0.2">
      <c r="A669" s="4"/>
      <c r="B669" s="35" t="s">
        <v>1134</v>
      </c>
      <c r="C669" s="4" t="s">
        <v>916</v>
      </c>
      <c r="D669" s="4" t="s">
        <v>1119</v>
      </c>
      <c r="E669" s="27">
        <v>3.6999999999999998E-2</v>
      </c>
      <c r="F669" s="24">
        <v>221450</v>
      </c>
      <c r="G669" s="23">
        <f>F669*95%</f>
        <v>210377.5</v>
      </c>
      <c r="H669" s="23">
        <f>F669*90%</f>
        <v>199305</v>
      </c>
      <c r="I669" s="23">
        <f>F669*85%</f>
        <v>188232.5</v>
      </c>
    </row>
    <row r="670" spans="1:9" ht="11.1" customHeight="1" outlineLevel="4" x14ac:dyDescent="0.2">
      <c r="A670" s="4"/>
      <c r="B670" s="35" t="s">
        <v>1135</v>
      </c>
      <c r="C670" s="4" t="s">
        <v>916</v>
      </c>
      <c r="D670" s="4" t="s">
        <v>1119</v>
      </c>
      <c r="E670" s="27">
        <v>0.38100000000000001</v>
      </c>
      <c r="F670" s="24">
        <v>247037.96</v>
      </c>
      <c r="G670" s="23">
        <f>F670*95%</f>
        <v>234686.06199999998</v>
      </c>
      <c r="H670" s="23">
        <f>F670*90%</f>
        <v>222334.16399999999</v>
      </c>
      <c r="I670" s="23">
        <f>F670*85%</f>
        <v>209982.26599999997</v>
      </c>
    </row>
    <row r="671" spans="1:9" ht="11.1" customHeight="1" outlineLevel="4" x14ac:dyDescent="0.2">
      <c r="A671" s="4"/>
      <c r="B671" s="35" t="s">
        <v>1136</v>
      </c>
      <c r="C671" s="4" t="s">
        <v>916</v>
      </c>
      <c r="D671" s="4" t="s">
        <v>1119</v>
      </c>
      <c r="E671" s="27">
        <v>3.5999999999999997E-2</v>
      </c>
      <c r="F671" s="24">
        <v>456232.99</v>
      </c>
      <c r="G671" s="23">
        <f>F671*95%</f>
        <v>433421.34049999999</v>
      </c>
      <c r="H671" s="23">
        <f>F671*90%</f>
        <v>410609.69099999999</v>
      </c>
      <c r="I671" s="23">
        <f>F671*85%</f>
        <v>387798.04149999999</v>
      </c>
    </row>
    <row r="672" spans="1:9" ht="11.1" customHeight="1" outlineLevel="4" x14ac:dyDescent="0.2">
      <c r="A672" s="4"/>
      <c r="B672" s="35" t="s">
        <v>1137</v>
      </c>
      <c r="C672" s="4" t="s">
        <v>916</v>
      </c>
      <c r="D672" s="4" t="s">
        <v>1119</v>
      </c>
      <c r="E672" s="22">
        <v>0.01</v>
      </c>
      <c r="F672" s="24">
        <v>164068.75</v>
      </c>
      <c r="G672" s="23">
        <f>F672*95%</f>
        <v>155865.3125</v>
      </c>
      <c r="H672" s="23">
        <f>F672*90%</f>
        <v>147661.875</v>
      </c>
      <c r="I672" s="23">
        <f>F672*85%</f>
        <v>139458.4375</v>
      </c>
    </row>
    <row r="673" spans="1:9" ht="12.75" customHeight="1" outlineLevel="4" x14ac:dyDescent="0.2">
      <c r="A673" s="4"/>
      <c r="B673" s="35" t="s">
        <v>1138</v>
      </c>
      <c r="C673" s="4" t="s">
        <v>916</v>
      </c>
      <c r="D673" s="4" t="s">
        <v>919</v>
      </c>
      <c r="E673" s="22">
        <v>0.12</v>
      </c>
      <c r="F673" s="24">
        <v>690529.48</v>
      </c>
      <c r="G673" s="23">
        <f>F673*95%</f>
        <v>656003.00599999994</v>
      </c>
      <c r="H673" s="23">
        <f>F673*90%</f>
        <v>621476.53200000001</v>
      </c>
      <c r="I673" s="23">
        <f>F673*85%</f>
        <v>586950.05799999996</v>
      </c>
    </row>
    <row r="674" spans="1:9" ht="11.1" customHeight="1" outlineLevel="3" x14ac:dyDescent="0.2">
      <c r="A674" s="2"/>
      <c r="B674" s="34" t="s">
        <v>1139</v>
      </c>
      <c r="C674" s="2"/>
      <c r="D674" s="3"/>
      <c r="E674" s="20"/>
      <c r="F674" s="20"/>
      <c r="G674" s="20"/>
      <c r="H674" s="20"/>
      <c r="I674" s="20"/>
    </row>
    <row r="675" spans="1:9" ht="11.1" customHeight="1" outlineLevel="4" x14ac:dyDescent="0.2">
      <c r="A675" s="4"/>
      <c r="B675" s="35" t="s">
        <v>1140</v>
      </c>
      <c r="C675" s="4" t="s">
        <v>916</v>
      </c>
      <c r="D675" s="4" t="s">
        <v>1141</v>
      </c>
      <c r="E675" s="22">
        <v>0.03</v>
      </c>
      <c r="F675" s="24">
        <v>366069.71</v>
      </c>
      <c r="G675" s="23">
        <f>F675*95%</f>
        <v>347766.22450000001</v>
      </c>
      <c r="H675" s="23">
        <f>F675*90%</f>
        <v>329462.739</v>
      </c>
      <c r="I675" s="23">
        <f>F675*85%</f>
        <v>311159.25349999999</v>
      </c>
    </row>
    <row r="676" spans="1:9" ht="13.5" customHeight="1" outlineLevel="4" x14ac:dyDescent="0.2">
      <c r="A676" s="4"/>
      <c r="B676" s="35" t="s">
        <v>1142</v>
      </c>
      <c r="C676" s="4" t="s">
        <v>916</v>
      </c>
      <c r="D676" s="4" t="s">
        <v>919</v>
      </c>
      <c r="E676" s="27">
        <v>0.23200000000000001</v>
      </c>
      <c r="F676" s="24">
        <v>723721.69</v>
      </c>
      <c r="G676" s="23">
        <f>F676*95%</f>
        <v>687535.60549999995</v>
      </c>
      <c r="H676" s="23">
        <f>F676*90%</f>
        <v>651349.52099999995</v>
      </c>
      <c r="I676" s="23">
        <f>F676*85%</f>
        <v>615163.43649999995</v>
      </c>
    </row>
    <row r="677" spans="1:9" ht="13.5" customHeight="1" outlineLevel="4" x14ac:dyDescent="0.2">
      <c r="A677" s="4"/>
      <c r="B677" s="35" t="s">
        <v>1143</v>
      </c>
      <c r="C677" s="4" t="s">
        <v>916</v>
      </c>
      <c r="D677" s="4" t="s">
        <v>1144</v>
      </c>
      <c r="E677" s="27">
        <v>0.104</v>
      </c>
      <c r="F677" s="24">
        <v>935896.66</v>
      </c>
      <c r="G677" s="23">
        <f>F677*95%</f>
        <v>889101.82699999993</v>
      </c>
      <c r="H677" s="23">
        <f>F677*90%</f>
        <v>842306.99400000006</v>
      </c>
      <c r="I677" s="23">
        <f>F677*85%</f>
        <v>795512.16099999996</v>
      </c>
    </row>
    <row r="678" spans="1:9" ht="13.5" customHeight="1" outlineLevel="4" x14ac:dyDescent="0.2">
      <c r="A678" s="4"/>
      <c r="B678" s="35" t="s">
        <v>1145</v>
      </c>
      <c r="C678" s="4" t="s">
        <v>916</v>
      </c>
      <c r="D678" s="4" t="s">
        <v>1146</v>
      </c>
      <c r="E678" s="27">
        <v>2.9000000000000001E-2</v>
      </c>
      <c r="F678" s="24">
        <v>29411.66</v>
      </c>
      <c r="G678" s="23">
        <f>F678*95%</f>
        <v>27941.076999999997</v>
      </c>
      <c r="H678" s="23">
        <f>F678*90%</f>
        <v>26470.493999999999</v>
      </c>
      <c r="I678" s="23">
        <f>F678*85%</f>
        <v>24999.911</v>
      </c>
    </row>
    <row r="679" spans="1:9" ht="13.5" customHeight="1" outlineLevel="4" x14ac:dyDescent="0.2">
      <c r="A679" s="4"/>
      <c r="B679" s="35" t="s">
        <v>1147</v>
      </c>
      <c r="C679" s="4" t="s">
        <v>916</v>
      </c>
      <c r="D679" s="4" t="s">
        <v>1146</v>
      </c>
      <c r="E679" s="27">
        <v>0.39800000000000002</v>
      </c>
      <c r="F679" s="24">
        <v>74945.59</v>
      </c>
      <c r="G679" s="23">
        <f>F679*95%</f>
        <v>71198.310499999992</v>
      </c>
      <c r="H679" s="23">
        <f>F679*90%</f>
        <v>67451.031000000003</v>
      </c>
      <c r="I679" s="23">
        <f>F679*85%</f>
        <v>63703.751499999998</v>
      </c>
    </row>
    <row r="680" spans="1:9" ht="13.5" customHeight="1" outlineLevel="4" x14ac:dyDescent="0.2">
      <c r="A680" s="4"/>
      <c r="B680" s="35" t="s">
        <v>1148</v>
      </c>
      <c r="C680" s="4" t="s">
        <v>916</v>
      </c>
      <c r="D680" s="4" t="s">
        <v>919</v>
      </c>
      <c r="E680" s="22">
        <v>0.77</v>
      </c>
      <c r="F680" s="24">
        <v>124324.26</v>
      </c>
      <c r="G680" s="23">
        <f>F680*95%</f>
        <v>118108.04699999999</v>
      </c>
      <c r="H680" s="23">
        <f>F680*90%</f>
        <v>111891.834</v>
      </c>
      <c r="I680" s="23">
        <f>F680*85%</f>
        <v>105675.621</v>
      </c>
    </row>
    <row r="681" spans="1:9" ht="13.5" customHeight="1" outlineLevel="4" x14ac:dyDescent="0.2">
      <c r="A681" s="4"/>
      <c r="B681" s="35" t="s">
        <v>1149</v>
      </c>
      <c r="C681" s="4" t="s">
        <v>916</v>
      </c>
      <c r="D681" s="4" t="s">
        <v>919</v>
      </c>
      <c r="E681" s="28">
        <v>0.1</v>
      </c>
      <c r="F681" s="24">
        <v>1010866.25</v>
      </c>
      <c r="G681" s="23">
        <f>F681*95%</f>
        <v>960322.9375</v>
      </c>
      <c r="H681" s="23">
        <f>F681*90%</f>
        <v>909779.625</v>
      </c>
      <c r="I681" s="23">
        <f>F681*85%</f>
        <v>859236.3125</v>
      </c>
    </row>
    <row r="682" spans="1:9" ht="13.5" customHeight="1" outlineLevel="4" x14ac:dyDescent="0.2">
      <c r="A682" s="4"/>
      <c r="B682" s="35" t="s">
        <v>1150</v>
      </c>
      <c r="C682" s="4" t="s">
        <v>916</v>
      </c>
      <c r="D682" s="4" t="s">
        <v>1146</v>
      </c>
      <c r="E682" s="22">
        <v>0.02</v>
      </c>
      <c r="F682" s="24">
        <v>129852.28</v>
      </c>
      <c r="G682" s="23">
        <f>F682*95%</f>
        <v>123359.666</v>
      </c>
      <c r="H682" s="23">
        <f>F682*90%</f>
        <v>116867.052</v>
      </c>
      <c r="I682" s="23">
        <f>F682*85%</f>
        <v>110374.43799999999</v>
      </c>
    </row>
    <row r="683" spans="1:9" ht="13.5" customHeight="1" outlineLevel="4" x14ac:dyDescent="0.2">
      <c r="A683" s="4"/>
      <c r="B683" s="35" t="s">
        <v>1151</v>
      </c>
      <c r="C683" s="4" t="s">
        <v>916</v>
      </c>
      <c r="D683" s="4" t="s">
        <v>919</v>
      </c>
      <c r="E683" s="27">
        <v>2.5999999999999999E-2</v>
      </c>
      <c r="F683" s="24">
        <v>1853924.31</v>
      </c>
      <c r="G683" s="23">
        <f>F683*95%</f>
        <v>1761228.0944999999</v>
      </c>
      <c r="H683" s="23">
        <f>F683*90%</f>
        <v>1668531.8790000002</v>
      </c>
      <c r="I683" s="23">
        <f>F683*85%</f>
        <v>1575835.6635</v>
      </c>
    </row>
    <row r="684" spans="1:9" ht="13.5" customHeight="1" outlineLevel="4" x14ac:dyDescent="0.2">
      <c r="A684" s="4"/>
      <c r="B684" s="35" t="s">
        <v>1152</v>
      </c>
      <c r="C684" s="4" t="s">
        <v>916</v>
      </c>
      <c r="D684" s="4" t="s">
        <v>1146</v>
      </c>
      <c r="E684" s="27">
        <v>2.4E-2</v>
      </c>
      <c r="F684" s="24">
        <v>277820.84000000003</v>
      </c>
      <c r="G684" s="23">
        <f>F684*95%</f>
        <v>263929.79800000001</v>
      </c>
      <c r="H684" s="23">
        <f>F684*90%</f>
        <v>250038.75600000002</v>
      </c>
      <c r="I684" s="23">
        <f>F684*85%</f>
        <v>236147.71400000001</v>
      </c>
    </row>
    <row r="685" spans="1:9" ht="13.5" customHeight="1" outlineLevel="4" x14ac:dyDescent="0.2">
      <c r="A685" s="4"/>
      <c r="B685" s="35" t="s">
        <v>1153</v>
      </c>
      <c r="C685" s="4" t="s">
        <v>916</v>
      </c>
      <c r="D685" s="4" t="s">
        <v>919</v>
      </c>
      <c r="E685" s="27">
        <v>0.151</v>
      </c>
      <c r="F685" s="24">
        <v>3880070.75</v>
      </c>
      <c r="G685" s="23">
        <f>F685*95%</f>
        <v>3686067.2124999999</v>
      </c>
      <c r="H685" s="23">
        <f>F685*90%</f>
        <v>3492063.6750000003</v>
      </c>
      <c r="I685" s="23">
        <f>F685*85%</f>
        <v>3298060.1374999997</v>
      </c>
    </row>
    <row r="686" spans="1:9" ht="13.5" customHeight="1" outlineLevel="4" x14ac:dyDescent="0.2">
      <c r="A686" s="4"/>
      <c r="B686" s="35" t="s">
        <v>1154</v>
      </c>
      <c r="C686" s="4" t="s">
        <v>916</v>
      </c>
      <c r="D686" s="4" t="s">
        <v>1146</v>
      </c>
      <c r="E686" s="27">
        <v>4.8000000000000001E-2</v>
      </c>
      <c r="F686" s="24">
        <v>82186.48</v>
      </c>
      <c r="G686" s="23">
        <f>F686*95%</f>
        <v>78077.155999999988</v>
      </c>
      <c r="H686" s="23">
        <f>F686*90%</f>
        <v>73967.831999999995</v>
      </c>
      <c r="I686" s="23">
        <f>F686*85%</f>
        <v>69858.508000000002</v>
      </c>
    </row>
    <row r="687" spans="1:9" ht="13.5" customHeight="1" outlineLevel="4" x14ac:dyDescent="0.2">
      <c r="A687" s="4"/>
      <c r="B687" s="35" t="s">
        <v>1155</v>
      </c>
      <c r="C687" s="4" t="s">
        <v>916</v>
      </c>
      <c r="D687" s="4" t="s">
        <v>919</v>
      </c>
      <c r="E687" s="27">
        <v>0.85399999999999998</v>
      </c>
      <c r="F687" s="24">
        <v>205469.86</v>
      </c>
      <c r="G687" s="23">
        <f>F687*95%</f>
        <v>195196.36699999997</v>
      </c>
      <c r="H687" s="23">
        <f>F687*90%</f>
        <v>184922.87399999998</v>
      </c>
      <c r="I687" s="23">
        <f>F687*85%</f>
        <v>174649.38099999999</v>
      </c>
    </row>
    <row r="688" spans="1:9" ht="11.1" customHeight="1" outlineLevel="4" x14ac:dyDescent="0.2">
      <c r="A688" s="4"/>
      <c r="B688" s="35" t="s">
        <v>1156</v>
      </c>
      <c r="C688" s="4" t="s">
        <v>916</v>
      </c>
      <c r="D688" s="4" t="s">
        <v>1146</v>
      </c>
      <c r="E688" s="22">
        <v>0.02</v>
      </c>
      <c r="F688" s="24">
        <v>1170100.6299999999</v>
      </c>
      <c r="G688" s="23">
        <f>F688*95%</f>
        <v>1111595.5984999998</v>
      </c>
      <c r="H688" s="23">
        <f>F688*90%</f>
        <v>1053090.567</v>
      </c>
      <c r="I688" s="23">
        <f>F688*85%</f>
        <v>994585.53549999988</v>
      </c>
    </row>
    <row r="689" spans="1:9" ht="11.1" customHeight="1" outlineLevel="4" x14ac:dyDescent="0.2">
      <c r="A689" s="4"/>
      <c r="B689" s="35" t="s">
        <v>1157</v>
      </c>
      <c r="C689" s="4" t="s">
        <v>916</v>
      </c>
      <c r="D689" s="4" t="s">
        <v>1146</v>
      </c>
      <c r="E689" s="27">
        <v>2E-3</v>
      </c>
      <c r="F689" s="24">
        <v>157537.5</v>
      </c>
      <c r="G689" s="23">
        <f>F689*95%</f>
        <v>149660.625</v>
      </c>
      <c r="H689" s="23">
        <f>F689*90%</f>
        <v>141783.75</v>
      </c>
      <c r="I689" s="23">
        <f>F689*85%</f>
        <v>133906.875</v>
      </c>
    </row>
    <row r="690" spans="1:9" ht="11.1" customHeight="1" outlineLevel="4" x14ac:dyDescent="0.2">
      <c r="A690" s="4"/>
      <c r="B690" s="35" t="s">
        <v>1158</v>
      </c>
      <c r="C690" s="4" t="s">
        <v>916</v>
      </c>
      <c r="D690" s="4" t="s">
        <v>1146</v>
      </c>
      <c r="E690" s="27">
        <v>3.0000000000000001E-3</v>
      </c>
      <c r="F690" s="24">
        <v>116416.66</v>
      </c>
      <c r="G690" s="23">
        <f>F690*95%</f>
        <v>110595.827</v>
      </c>
      <c r="H690" s="23">
        <f>F690*90%</f>
        <v>104774.99400000001</v>
      </c>
      <c r="I690" s="23">
        <f>F690*85%</f>
        <v>98954.161000000007</v>
      </c>
    </row>
    <row r="691" spans="1:9" ht="11.1" customHeight="1" outlineLevel="4" x14ac:dyDescent="0.2">
      <c r="A691" s="4"/>
      <c r="B691" s="35" t="s">
        <v>1159</v>
      </c>
      <c r="C691" s="4" t="s">
        <v>916</v>
      </c>
      <c r="D691" s="4" t="s">
        <v>1146</v>
      </c>
      <c r="E691" s="27">
        <v>1.6E-2</v>
      </c>
      <c r="F691" s="24">
        <v>226355.89</v>
      </c>
      <c r="G691" s="23">
        <f>F691*95%</f>
        <v>215038.0955</v>
      </c>
      <c r="H691" s="23">
        <f>F691*90%</f>
        <v>203720.30100000001</v>
      </c>
      <c r="I691" s="23">
        <f>F691*85%</f>
        <v>192402.50650000002</v>
      </c>
    </row>
    <row r="692" spans="1:9" ht="11.1" customHeight="1" outlineLevel="4" x14ac:dyDescent="0.2">
      <c r="A692" s="4"/>
      <c r="B692" s="35" t="s">
        <v>1160</v>
      </c>
      <c r="C692" s="4" t="s">
        <v>916</v>
      </c>
      <c r="D692" s="4" t="s">
        <v>1144</v>
      </c>
      <c r="E692" s="27">
        <v>9.1999999999999998E-2</v>
      </c>
      <c r="F692" s="24">
        <v>546375</v>
      </c>
      <c r="G692" s="23">
        <f>F692*95%</f>
        <v>519056.25</v>
      </c>
      <c r="H692" s="23">
        <f>F692*90%</f>
        <v>491737.5</v>
      </c>
      <c r="I692" s="23">
        <f>F692*85%</f>
        <v>464418.75</v>
      </c>
    </row>
    <row r="693" spans="1:9" ht="11.1" customHeight="1" outlineLevel="4" x14ac:dyDescent="0.2">
      <c r="A693" s="4"/>
      <c r="B693" s="35" t="s">
        <v>1161</v>
      </c>
      <c r="C693" s="4" t="s">
        <v>916</v>
      </c>
      <c r="D693" s="4" t="s">
        <v>1141</v>
      </c>
      <c r="E693" s="27">
        <v>9.9000000000000005E-2</v>
      </c>
      <c r="F693" s="24">
        <v>86722.5</v>
      </c>
      <c r="G693" s="23">
        <f>F693*95%</f>
        <v>82386.375</v>
      </c>
      <c r="H693" s="23">
        <f>F693*90%</f>
        <v>78050.25</v>
      </c>
      <c r="I693" s="23">
        <f>F693*85%</f>
        <v>73714.125</v>
      </c>
    </row>
    <row r="694" spans="1:9" ht="11.1" customHeight="1" outlineLevel="4" x14ac:dyDescent="0.2">
      <c r="A694" s="4"/>
      <c r="B694" s="35" t="s">
        <v>1162</v>
      </c>
      <c r="C694" s="4" t="s">
        <v>916</v>
      </c>
      <c r="D694" s="4" t="s">
        <v>1144</v>
      </c>
      <c r="E694" s="27">
        <v>1.0999999999999999E-2</v>
      </c>
      <c r="F694" s="24">
        <v>3774907.95</v>
      </c>
      <c r="G694" s="23">
        <f>F694*95%</f>
        <v>3586162.5525000002</v>
      </c>
      <c r="H694" s="23">
        <f>F694*90%</f>
        <v>3397417.1550000003</v>
      </c>
      <c r="I694" s="23">
        <f>F694*85%</f>
        <v>3208671.7575000003</v>
      </c>
    </row>
    <row r="695" spans="1:9" ht="11.1" customHeight="1" outlineLevel="4" x14ac:dyDescent="0.2">
      <c r="A695" s="4"/>
      <c r="B695" s="35" t="s">
        <v>1163</v>
      </c>
      <c r="C695" s="4" t="s">
        <v>916</v>
      </c>
      <c r="D695" s="4" t="s">
        <v>1144</v>
      </c>
      <c r="E695" s="28">
        <v>0.1</v>
      </c>
      <c r="F695" s="24">
        <v>318750</v>
      </c>
      <c r="G695" s="23">
        <f>F695*95%</f>
        <v>302812.5</v>
      </c>
      <c r="H695" s="23">
        <f>F695*90%</f>
        <v>286875</v>
      </c>
      <c r="I695" s="23">
        <f>F695*85%</f>
        <v>270937.5</v>
      </c>
    </row>
    <row r="696" spans="1:9" ht="11.1" customHeight="1" outlineLevel="4" x14ac:dyDescent="0.2">
      <c r="A696" s="4"/>
      <c r="B696" s="35" t="s">
        <v>1164</v>
      </c>
      <c r="C696" s="4" t="s">
        <v>916</v>
      </c>
      <c r="D696" s="4" t="s">
        <v>1141</v>
      </c>
      <c r="E696" s="27">
        <v>0.20100000000000001</v>
      </c>
      <c r="F696" s="24">
        <v>67797.460000000006</v>
      </c>
      <c r="G696" s="23">
        <f>F696*95%</f>
        <v>64407.587</v>
      </c>
      <c r="H696" s="23">
        <f>F696*90%</f>
        <v>61017.714000000007</v>
      </c>
      <c r="I696" s="23">
        <f>F696*85%</f>
        <v>57627.841</v>
      </c>
    </row>
    <row r="697" spans="1:9" ht="11.1" customHeight="1" outlineLevel="4" x14ac:dyDescent="0.2">
      <c r="A697" s="4"/>
      <c r="B697" s="35" t="s">
        <v>1165</v>
      </c>
      <c r="C697" s="4" t="s">
        <v>916</v>
      </c>
      <c r="D697" s="4" t="s">
        <v>1141</v>
      </c>
      <c r="E697" s="27">
        <v>4.2999999999999997E-2</v>
      </c>
      <c r="F697" s="24">
        <v>156023.57999999999</v>
      </c>
      <c r="G697" s="23">
        <f>F697*95%</f>
        <v>148222.40099999998</v>
      </c>
      <c r="H697" s="23">
        <f>F697*90%</f>
        <v>140421.22199999998</v>
      </c>
      <c r="I697" s="23">
        <f>F697*85%</f>
        <v>132620.04299999998</v>
      </c>
    </row>
    <row r="698" spans="1:9" ht="11.1" customHeight="1" outlineLevel="4" x14ac:dyDescent="0.2">
      <c r="A698" s="4"/>
      <c r="B698" s="35" t="s">
        <v>1166</v>
      </c>
      <c r="C698" s="4" t="s">
        <v>916</v>
      </c>
      <c r="D698" s="4" t="s">
        <v>1141</v>
      </c>
      <c r="E698" s="27">
        <v>0.219</v>
      </c>
      <c r="F698" s="24">
        <v>41546.300000000003</v>
      </c>
      <c r="G698" s="23">
        <f>F698*95%</f>
        <v>39468.985000000001</v>
      </c>
      <c r="H698" s="23">
        <f>F698*90%</f>
        <v>37391.670000000006</v>
      </c>
      <c r="I698" s="23">
        <f>F698*85%</f>
        <v>35314.355000000003</v>
      </c>
    </row>
    <row r="699" spans="1:9" ht="11.1" customHeight="1" outlineLevel="3" x14ac:dyDescent="0.2">
      <c r="A699" s="2"/>
      <c r="B699" s="34" t="s">
        <v>1167</v>
      </c>
      <c r="C699" s="2"/>
      <c r="D699" s="3"/>
      <c r="E699" s="20"/>
      <c r="F699" s="20"/>
      <c r="G699" s="20"/>
      <c r="H699" s="20"/>
      <c r="I699" s="20"/>
    </row>
    <row r="700" spans="1:9" ht="11.1" customHeight="1" outlineLevel="4" x14ac:dyDescent="0.2">
      <c r="A700" s="4"/>
      <c r="B700" s="35" t="s">
        <v>1168</v>
      </c>
      <c r="C700" s="4" t="s">
        <v>916</v>
      </c>
      <c r="D700" s="4" t="s">
        <v>1069</v>
      </c>
      <c r="E700" s="27">
        <v>4.9000000000000002E-2</v>
      </c>
      <c r="F700" s="24">
        <v>126266.08</v>
      </c>
      <c r="G700" s="23">
        <f>F700*95%</f>
        <v>119952.776</v>
      </c>
      <c r="H700" s="23">
        <f>F700*90%</f>
        <v>113639.47200000001</v>
      </c>
      <c r="I700" s="23">
        <f>F700*85%</f>
        <v>107326.16800000001</v>
      </c>
    </row>
    <row r="701" spans="1:9" ht="12" customHeight="1" outlineLevel="4" x14ac:dyDescent="0.2">
      <c r="A701" s="4"/>
      <c r="B701" s="35" t="s">
        <v>1169</v>
      </c>
      <c r="C701" s="4" t="s">
        <v>916</v>
      </c>
      <c r="D701" s="4" t="s">
        <v>919</v>
      </c>
      <c r="E701" s="22">
        <v>0.69</v>
      </c>
      <c r="F701" s="24">
        <v>177453.75</v>
      </c>
      <c r="G701" s="23">
        <f>F701*95%</f>
        <v>168581.0625</v>
      </c>
      <c r="H701" s="23">
        <f>F701*90%</f>
        <v>159708.375</v>
      </c>
      <c r="I701" s="23">
        <f>F701*85%</f>
        <v>150835.6875</v>
      </c>
    </row>
    <row r="702" spans="1:9" ht="12" customHeight="1" outlineLevel="4" x14ac:dyDescent="0.2">
      <c r="A702" s="4"/>
      <c r="B702" s="35" t="s">
        <v>1170</v>
      </c>
      <c r="C702" s="4" t="s">
        <v>916</v>
      </c>
      <c r="D702" s="4" t="s">
        <v>1069</v>
      </c>
      <c r="E702" s="22">
        <v>0.35</v>
      </c>
      <c r="F702" s="24">
        <v>105832.5</v>
      </c>
      <c r="G702" s="23">
        <f>F702*95%</f>
        <v>100540.875</v>
      </c>
      <c r="H702" s="23">
        <f>F702*90%</f>
        <v>95249.25</v>
      </c>
      <c r="I702" s="23">
        <f>F702*85%</f>
        <v>89957.625</v>
      </c>
    </row>
    <row r="703" spans="1:9" ht="12" customHeight="1" outlineLevel="4" x14ac:dyDescent="0.2">
      <c r="A703" s="4"/>
      <c r="B703" s="35" t="s">
        <v>1171</v>
      </c>
      <c r="C703" s="4" t="s">
        <v>916</v>
      </c>
      <c r="D703" s="4" t="s">
        <v>1069</v>
      </c>
      <c r="E703" s="28">
        <v>0.1</v>
      </c>
      <c r="F703" s="24">
        <v>52812.5</v>
      </c>
      <c r="G703" s="23">
        <f>F703*95%</f>
        <v>50171.875</v>
      </c>
      <c r="H703" s="23">
        <f>F703*90%</f>
        <v>47531.25</v>
      </c>
      <c r="I703" s="23">
        <f>F703*85%</f>
        <v>44890.625</v>
      </c>
    </row>
    <row r="704" spans="1:9" ht="12" customHeight="1" outlineLevel="4" x14ac:dyDescent="0.2">
      <c r="A704" s="4"/>
      <c r="B704" s="35" t="s">
        <v>1172</v>
      </c>
      <c r="C704" s="4" t="s">
        <v>916</v>
      </c>
      <c r="D704" s="4" t="s">
        <v>1173</v>
      </c>
      <c r="E704" s="28">
        <v>0.2</v>
      </c>
      <c r="F704" s="24">
        <v>118009.94</v>
      </c>
      <c r="G704" s="23">
        <f>F704*95%</f>
        <v>112109.443</v>
      </c>
      <c r="H704" s="23">
        <f>F704*90%</f>
        <v>106208.94600000001</v>
      </c>
      <c r="I704" s="23">
        <f>F704*85%</f>
        <v>100308.44899999999</v>
      </c>
    </row>
    <row r="705" spans="1:9" ht="12" customHeight="1" outlineLevel="4" x14ac:dyDescent="0.2">
      <c r="A705" s="4"/>
      <c r="B705" s="35" t="s">
        <v>1174</v>
      </c>
      <c r="C705" s="4" t="s">
        <v>916</v>
      </c>
      <c r="D705" s="4" t="s">
        <v>1173</v>
      </c>
      <c r="E705" s="27">
        <v>0.187</v>
      </c>
      <c r="F705" s="24">
        <v>107459.89</v>
      </c>
      <c r="G705" s="23">
        <f>F705*95%</f>
        <v>102086.8955</v>
      </c>
      <c r="H705" s="23">
        <f>F705*90%</f>
        <v>96713.900999999998</v>
      </c>
      <c r="I705" s="23">
        <f>F705*85%</f>
        <v>91340.906499999997</v>
      </c>
    </row>
    <row r="706" spans="1:9" ht="12" customHeight="1" outlineLevel="4" x14ac:dyDescent="0.2">
      <c r="A706" s="4"/>
      <c r="B706" s="35" t="s">
        <v>1175</v>
      </c>
      <c r="C706" s="4" t="s">
        <v>916</v>
      </c>
      <c r="D706" s="4" t="s">
        <v>919</v>
      </c>
      <c r="E706" s="22">
        <v>0.55000000000000004</v>
      </c>
      <c r="F706" s="24">
        <v>272681.2</v>
      </c>
      <c r="G706" s="23">
        <f>F706*95%</f>
        <v>259047.13999999998</v>
      </c>
      <c r="H706" s="23">
        <f>F706*90%</f>
        <v>245413.08000000002</v>
      </c>
      <c r="I706" s="23">
        <f>F706*85%</f>
        <v>231779.02</v>
      </c>
    </row>
    <row r="707" spans="1:9" ht="11.1" customHeight="1" outlineLevel="3" x14ac:dyDescent="0.2">
      <c r="A707" s="2"/>
      <c r="B707" s="34" t="s">
        <v>1176</v>
      </c>
      <c r="C707" s="2"/>
      <c r="D707" s="3"/>
      <c r="E707" s="20"/>
      <c r="F707" s="20"/>
      <c r="G707" s="20"/>
      <c r="H707" s="20"/>
      <c r="I707" s="20"/>
    </row>
    <row r="708" spans="1:9" ht="11.1" customHeight="1" outlineLevel="4" x14ac:dyDescent="0.2">
      <c r="A708" s="4"/>
      <c r="B708" s="35" t="s">
        <v>1177</v>
      </c>
      <c r="C708" s="4" t="s">
        <v>916</v>
      </c>
      <c r="D708" s="4"/>
      <c r="E708" s="28">
        <v>2.8</v>
      </c>
      <c r="F708" s="24">
        <v>68150</v>
      </c>
      <c r="G708" s="23"/>
      <c r="H708" s="23"/>
      <c r="I708" s="23"/>
    </row>
    <row r="709" spans="1:9" ht="11.1" customHeight="1" outlineLevel="4" x14ac:dyDescent="0.2">
      <c r="A709" s="4"/>
      <c r="B709" s="35" t="s">
        <v>1178</v>
      </c>
      <c r="C709" s="4" t="s">
        <v>916</v>
      </c>
      <c r="D709" s="4"/>
      <c r="E709" s="28">
        <v>2.5</v>
      </c>
      <c r="F709" s="24">
        <v>105920</v>
      </c>
      <c r="G709" s="23"/>
      <c r="H709" s="23"/>
      <c r="I709" s="23"/>
    </row>
    <row r="710" spans="1:9" ht="11.25" customHeight="1" outlineLevel="4" x14ac:dyDescent="0.2">
      <c r="A710" s="4"/>
      <c r="B710" s="35" t="s">
        <v>1179</v>
      </c>
      <c r="C710" s="4" t="s">
        <v>916</v>
      </c>
      <c r="D710" s="4" t="s">
        <v>919</v>
      </c>
      <c r="E710" s="27">
        <v>2.109</v>
      </c>
      <c r="F710" s="24">
        <v>65000</v>
      </c>
      <c r="G710" s="23"/>
      <c r="H710" s="23"/>
      <c r="I710" s="23"/>
    </row>
    <row r="711" spans="1:9" ht="11.1" customHeight="1" outlineLevel="4" x14ac:dyDescent="0.2">
      <c r="A711" s="4"/>
      <c r="B711" s="35" t="s">
        <v>1180</v>
      </c>
      <c r="C711" s="4" t="s">
        <v>916</v>
      </c>
      <c r="D711" s="4"/>
      <c r="E711" s="28">
        <v>2.5</v>
      </c>
      <c r="F711" s="24">
        <v>87193</v>
      </c>
      <c r="G711" s="23"/>
      <c r="H711" s="23"/>
      <c r="I711" s="23"/>
    </row>
    <row r="712" spans="1:9" ht="11.1" customHeight="1" outlineLevel="4" x14ac:dyDescent="0.2">
      <c r="A712" s="4"/>
      <c r="B712" s="35" t="s">
        <v>1181</v>
      </c>
      <c r="C712" s="4" t="s">
        <v>916</v>
      </c>
      <c r="D712" s="4" t="s">
        <v>1182</v>
      </c>
      <c r="E712" s="27">
        <v>0.32500000000000001</v>
      </c>
      <c r="F712" s="24">
        <v>85000</v>
      </c>
      <c r="G712" s="23"/>
      <c r="H712" s="23"/>
      <c r="I712" s="23"/>
    </row>
    <row r="713" spans="1:9" ht="11.1" customHeight="1" outlineLevel="4" x14ac:dyDescent="0.2">
      <c r="A713" s="4"/>
      <c r="B713" s="35" t="s">
        <v>1183</v>
      </c>
      <c r="C713" s="4" t="s">
        <v>916</v>
      </c>
      <c r="D713" s="4" t="s">
        <v>1184</v>
      </c>
      <c r="E713" s="28">
        <v>0.2</v>
      </c>
      <c r="F713" s="24">
        <v>160545</v>
      </c>
      <c r="G713" s="23">
        <f>F713*95%</f>
        <v>152517.75</v>
      </c>
      <c r="H713" s="23">
        <f>F713*90%</f>
        <v>144490.5</v>
      </c>
      <c r="I713" s="23">
        <f>F713*85%</f>
        <v>136463.25</v>
      </c>
    </row>
    <row r="714" spans="1:9" ht="11.1" customHeight="1" outlineLevel="4" x14ac:dyDescent="0.2">
      <c r="A714" s="4"/>
      <c r="B714" s="35" t="s">
        <v>1185</v>
      </c>
      <c r="C714" s="4" t="s">
        <v>916</v>
      </c>
      <c r="D714" s="4" t="s">
        <v>1184</v>
      </c>
      <c r="E714" s="27">
        <v>0.218</v>
      </c>
      <c r="F714" s="24">
        <v>144906.19</v>
      </c>
      <c r="G714" s="23">
        <f>F714*95%</f>
        <v>137660.8805</v>
      </c>
      <c r="H714" s="23">
        <f>F714*90%</f>
        <v>130415.57100000001</v>
      </c>
      <c r="I714" s="23">
        <f>F714*85%</f>
        <v>123170.26149999999</v>
      </c>
    </row>
    <row r="715" spans="1:9" ht="11.1" customHeight="1" outlineLevel="4" x14ac:dyDescent="0.2">
      <c r="A715" s="4"/>
      <c r="B715" s="35" t="s">
        <v>1186</v>
      </c>
      <c r="C715" s="4" t="s">
        <v>916</v>
      </c>
      <c r="D715" s="4" t="s">
        <v>1182</v>
      </c>
      <c r="E715" s="27">
        <v>7.2999999999999995E-2</v>
      </c>
      <c r="F715" s="24">
        <v>54506.16</v>
      </c>
      <c r="G715" s="23">
        <f>F715*95%</f>
        <v>51780.851999999999</v>
      </c>
      <c r="H715" s="23">
        <f>F715*90%</f>
        <v>49055.544000000002</v>
      </c>
      <c r="I715" s="23">
        <f>F715*85%</f>
        <v>46330.236000000004</v>
      </c>
    </row>
    <row r="716" spans="1:9" ht="11.1" customHeight="1" outlineLevel="4" x14ac:dyDescent="0.2">
      <c r="A716" s="4"/>
      <c r="B716" s="35" t="s">
        <v>1187</v>
      </c>
      <c r="C716" s="4" t="s">
        <v>916</v>
      </c>
      <c r="D716" s="4" t="s">
        <v>1182</v>
      </c>
      <c r="E716" s="27">
        <v>8.5000000000000006E-2</v>
      </c>
      <c r="F716" s="24">
        <v>38431.33</v>
      </c>
      <c r="G716" s="23">
        <f>F716*95%</f>
        <v>36509.763500000001</v>
      </c>
      <c r="H716" s="23">
        <f>F716*90%</f>
        <v>34588.197</v>
      </c>
      <c r="I716" s="23">
        <f>F716*85%</f>
        <v>32666.630499999999</v>
      </c>
    </row>
    <row r="717" spans="1:9" ht="11.1" customHeight="1" outlineLevel="4" x14ac:dyDescent="0.2">
      <c r="A717" s="4"/>
      <c r="B717" s="35" t="s">
        <v>1188</v>
      </c>
      <c r="C717" s="4" t="s">
        <v>916</v>
      </c>
      <c r="D717" s="4" t="s">
        <v>1182</v>
      </c>
      <c r="E717" s="27">
        <v>3.5409999999999999</v>
      </c>
      <c r="F717" s="24">
        <v>55318.879999999997</v>
      </c>
      <c r="G717" s="23">
        <f>F717*95%</f>
        <v>52552.935999999994</v>
      </c>
      <c r="H717" s="23">
        <f>F717*90%</f>
        <v>49786.991999999998</v>
      </c>
      <c r="I717" s="23">
        <f>F717*85%</f>
        <v>47021.047999999995</v>
      </c>
    </row>
    <row r="718" spans="1:9" ht="11.1" customHeight="1" outlineLevel="4" x14ac:dyDescent="0.2">
      <c r="A718" s="4"/>
      <c r="B718" s="35" t="s">
        <v>1189</v>
      </c>
      <c r="C718" s="4" t="s">
        <v>916</v>
      </c>
      <c r="D718" s="4" t="s">
        <v>1182</v>
      </c>
      <c r="E718" s="27">
        <v>0.11899999999999999</v>
      </c>
      <c r="F718" s="24">
        <v>68150</v>
      </c>
      <c r="G718" s="23"/>
      <c r="H718" s="23"/>
      <c r="I718" s="23"/>
    </row>
    <row r="719" spans="1:9" ht="11.1" customHeight="1" outlineLevel="4" x14ac:dyDescent="0.2">
      <c r="A719" s="4"/>
      <c r="B719" s="35" t="s">
        <v>1190</v>
      </c>
      <c r="C719" s="4" t="s">
        <v>916</v>
      </c>
      <c r="D719" s="4" t="s">
        <v>1182</v>
      </c>
      <c r="E719" s="27">
        <v>7.3999999999999996E-2</v>
      </c>
      <c r="F719" s="24">
        <v>105920</v>
      </c>
      <c r="G719" s="23"/>
      <c r="H719" s="23"/>
      <c r="I719" s="23"/>
    </row>
    <row r="720" spans="1:9" ht="11.1" customHeight="1" outlineLevel="4" x14ac:dyDescent="0.2">
      <c r="A720" s="4"/>
      <c r="B720" s="35" t="s">
        <v>1191</v>
      </c>
      <c r="C720" s="4" t="s">
        <v>916</v>
      </c>
      <c r="D720" s="4" t="s">
        <v>1182</v>
      </c>
      <c r="E720" s="22">
        <v>0.02</v>
      </c>
      <c r="F720" s="24">
        <v>185755.63</v>
      </c>
      <c r="G720" s="23">
        <f>F720*95%</f>
        <v>176467.84849999999</v>
      </c>
      <c r="H720" s="23">
        <f>F720*90%</f>
        <v>167180.06700000001</v>
      </c>
      <c r="I720" s="23">
        <f>F720*85%</f>
        <v>157892.2855</v>
      </c>
    </row>
    <row r="721" spans="1:9" ht="11.1" customHeight="1" outlineLevel="4" x14ac:dyDescent="0.2">
      <c r="A721" s="4"/>
      <c r="B721" s="35" t="s">
        <v>1192</v>
      </c>
      <c r="C721" s="4" t="s">
        <v>916</v>
      </c>
      <c r="D721" s="4" t="s">
        <v>1182</v>
      </c>
      <c r="E721" s="22">
        <v>0.02</v>
      </c>
      <c r="F721" s="24">
        <v>63975</v>
      </c>
      <c r="G721" s="23">
        <f>F721*95%</f>
        <v>60776.25</v>
      </c>
      <c r="H721" s="23">
        <f>F721*90%</f>
        <v>57577.5</v>
      </c>
      <c r="I721" s="23">
        <f>F721*85%</f>
        <v>54378.75</v>
      </c>
    </row>
    <row r="722" spans="1:9" ht="13.5" customHeight="1" outlineLevel="4" x14ac:dyDescent="0.2">
      <c r="A722" s="4"/>
      <c r="B722" s="35" t="s">
        <v>1193</v>
      </c>
      <c r="C722" s="4" t="s">
        <v>916</v>
      </c>
      <c r="D722" s="4" t="s">
        <v>919</v>
      </c>
      <c r="E722" s="27">
        <v>0.45900000000000002</v>
      </c>
      <c r="F722" s="24">
        <v>65939.75</v>
      </c>
      <c r="G722" s="23">
        <f>F722*95%</f>
        <v>62642.762499999997</v>
      </c>
      <c r="H722" s="23">
        <f>F722*90%</f>
        <v>59345.775000000001</v>
      </c>
      <c r="I722" s="23">
        <f>F722*85%</f>
        <v>56048.787499999999</v>
      </c>
    </row>
    <row r="723" spans="1:9" ht="13.5" customHeight="1" outlineLevel="4" x14ac:dyDescent="0.2">
      <c r="A723" s="4"/>
      <c r="B723" s="35" t="s">
        <v>1194</v>
      </c>
      <c r="C723" s="4" t="s">
        <v>916</v>
      </c>
      <c r="D723" s="4" t="s">
        <v>919</v>
      </c>
      <c r="E723" s="27">
        <v>2.214</v>
      </c>
      <c r="F723" s="24">
        <v>6005550</v>
      </c>
      <c r="G723" s="23">
        <f>F723*95%</f>
        <v>5705272.5</v>
      </c>
      <c r="H723" s="23">
        <f>F723*90%</f>
        <v>5404995</v>
      </c>
      <c r="I723" s="23">
        <f>F723*85%</f>
        <v>5104717.5</v>
      </c>
    </row>
    <row r="724" spans="1:9" ht="11.1" customHeight="1" outlineLevel="4" x14ac:dyDescent="0.2">
      <c r="A724" s="4" t="s">
        <v>1195</v>
      </c>
      <c r="B724" s="35" t="s">
        <v>1196</v>
      </c>
      <c r="C724" s="4" t="s">
        <v>916</v>
      </c>
      <c r="D724" s="4"/>
      <c r="E724" s="27">
        <v>3.6999999999999998E-2</v>
      </c>
      <c r="F724" s="24">
        <v>7729250</v>
      </c>
      <c r="G724" s="23">
        <f>F724*95%</f>
        <v>7342787.5</v>
      </c>
      <c r="H724" s="23">
        <f>F724*90%</f>
        <v>6956325</v>
      </c>
      <c r="I724" s="23">
        <f>F724*85%</f>
        <v>6569862.5</v>
      </c>
    </row>
    <row r="725" spans="1:9" ht="11.1" customHeight="1" outlineLevel="4" x14ac:dyDescent="0.2">
      <c r="A725" s="4"/>
      <c r="B725" s="35" t="s">
        <v>1197</v>
      </c>
      <c r="C725" s="4" t="s">
        <v>916</v>
      </c>
      <c r="D725" s="4" t="s">
        <v>1182</v>
      </c>
      <c r="E725" s="27">
        <v>2.633</v>
      </c>
      <c r="F725" s="24">
        <v>95474.54</v>
      </c>
      <c r="G725" s="23">
        <f>F725*95%</f>
        <v>90700.812999999995</v>
      </c>
      <c r="H725" s="23">
        <f>F725*90%</f>
        <v>85927.085999999996</v>
      </c>
      <c r="I725" s="23">
        <f>F725*85%</f>
        <v>81153.358999999997</v>
      </c>
    </row>
    <row r="726" spans="1:9" ht="11.1" customHeight="1" outlineLevel="4" x14ac:dyDescent="0.2">
      <c r="A726" s="4"/>
      <c r="B726" s="35" t="s">
        <v>1198</v>
      </c>
      <c r="C726" s="4" t="s">
        <v>916</v>
      </c>
      <c r="D726" s="4" t="s">
        <v>1182</v>
      </c>
      <c r="E726" s="27">
        <v>6.0000000000000001E-3</v>
      </c>
      <c r="F726" s="24">
        <v>6189604.1600000001</v>
      </c>
      <c r="G726" s="23">
        <f>F726*95%</f>
        <v>5880123.9519999996</v>
      </c>
      <c r="H726" s="23">
        <f>F726*90%</f>
        <v>5570643.7439999999</v>
      </c>
      <c r="I726" s="23">
        <f>F726*85%</f>
        <v>5261163.5360000003</v>
      </c>
    </row>
    <row r="727" spans="1:9" ht="11.1" customHeight="1" outlineLevel="4" x14ac:dyDescent="0.2">
      <c r="A727" s="4"/>
      <c r="B727" s="35" t="s">
        <v>1199</v>
      </c>
      <c r="C727" s="4" t="s">
        <v>916</v>
      </c>
      <c r="D727" s="4" t="s">
        <v>1182</v>
      </c>
      <c r="E727" s="27">
        <v>7.4999999999999997E-2</v>
      </c>
      <c r="F727" s="24">
        <v>79099.16</v>
      </c>
      <c r="G727" s="23">
        <f>F727*95%</f>
        <v>75144.202000000005</v>
      </c>
      <c r="H727" s="23">
        <f>F727*90%</f>
        <v>71189.244000000006</v>
      </c>
      <c r="I727" s="23">
        <f>F727*85%</f>
        <v>67234.286000000007</v>
      </c>
    </row>
    <row r="728" spans="1:9" ht="11.1" customHeight="1" outlineLevel="4" x14ac:dyDescent="0.2">
      <c r="A728" s="4"/>
      <c r="B728" s="35" t="s">
        <v>1200</v>
      </c>
      <c r="C728" s="4" t="s">
        <v>916</v>
      </c>
      <c r="D728" s="4" t="s">
        <v>1182</v>
      </c>
      <c r="E728" s="27">
        <v>7.0000000000000001E-3</v>
      </c>
      <c r="F728" s="24">
        <v>796950</v>
      </c>
      <c r="G728" s="23">
        <f>F728*95%</f>
        <v>757102.5</v>
      </c>
      <c r="H728" s="23">
        <f>F728*90%</f>
        <v>717255</v>
      </c>
      <c r="I728" s="23">
        <f>F728*85%</f>
        <v>677407.5</v>
      </c>
    </row>
    <row r="729" spans="1:9" ht="11.1" customHeight="1" outlineLevel="4" x14ac:dyDescent="0.2">
      <c r="A729" s="4"/>
      <c r="B729" s="35" t="s">
        <v>1201</v>
      </c>
      <c r="C729" s="4" t="s">
        <v>916</v>
      </c>
      <c r="D729" s="4" t="s">
        <v>1182</v>
      </c>
      <c r="E729" s="27">
        <v>2.5999999999999999E-2</v>
      </c>
      <c r="F729" s="24">
        <v>345345.19</v>
      </c>
      <c r="G729" s="23">
        <f>F729*95%</f>
        <v>328077.93049999996</v>
      </c>
      <c r="H729" s="23">
        <f>F729*90%</f>
        <v>310810.67100000003</v>
      </c>
      <c r="I729" s="23">
        <f>F729*85%</f>
        <v>293543.41149999999</v>
      </c>
    </row>
    <row r="730" spans="1:9" ht="11.1" customHeight="1" outlineLevel="3" x14ac:dyDescent="0.2">
      <c r="A730" s="2"/>
      <c r="B730" s="34" t="s">
        <v>1202</v>
      </c>
      <c r="C730" s="2"/>
      <c r="D730" s="3"/>
      <c r="E730" s="20"/>
      <c r="F730" s="20"/>
      <c r="G730" s="20"/>
      <c r="H730" s="20"/>
      <c r="I730" s="20"/>
    </row>
    <row r="731" spans="1:9" ht="13.5" customHeight="1" outlineLevel="4" x14ac:dyDescent="0.2">
      <c r="A731" s="4"/>
      <c r="B731" s="35" t="s">
        <v>1203</v>
      </c>
      <c r="C731" s="4" t="s">
        <v>128</v>
      </c>
      <c r="D731" s="4" t="s">
        <v>919</v>
      </c>
      <c r="E731" s="21">
        <v>551</v>
      </c>
      <c r="F731" s="22">
        <v>195.88</v>
      </c>
      <c r="G731" s="23">
        <f>F731*95%</f>
        <v>186.08599999999998</v>
      </c>
      <c r="H731" s="23">
        <f>F731*90%</f>
        <v>176.292</v>
      </c>
      <c r="I731" s="23">
        <f>F731*85%</f>
        <v>166.49799999999999</v>
      </c>
    </row>
    <row r="732" spans="1:9" ht="13.5" customHeight="1" outlineLevel="4" x14ac:dyDescent="0.2">
      <c r="A732" s="4"/>
      <c r="B732" s="35" t="s">
        <v>1204</v>
      </c>
      <c r="C732" s="4" t="s">
        <v>916</v>
      </c>
      <c r="D732" s="4" t="s">
        <v>1205</v>
      </c>
      <c r="E732" s="27">
        <v>8.5999999999999993E-2</v>
      </c>
      <c r="F732" s="24">
        <v>357638.56</v>
      </c>
      <c r="G732" s="23">
        <f>F732*95%</f>
        <v>339756.63199999998</v>
      </c>
      <c r="H732" s="23">
        <f>F732*90%</f>
        <v>321874.70400000003</v>
      </c>
      <c r="I732" s="23">
        <f>F732*85%</f>
        <v>303992.77600000001</v>
      </c>
    </row>
    <row r="733" spans="1:9" ht="13.5" customHeight="1" outlineLevel="4" x14ac:dyDescent="0.2">
      <c r="A733" s="4"/>
      <c r="B733" s="35" t="s">
        <v>1206</v>
      </c>
      <c r="C733" s="4" t="s">
        <v>128</v>
      </c>
      <c r="D733" s="4" t="s">
        <v>1173</v>
      </c>
      <c r="E733" s="21">
        <v>300</v>
      </c>
      <c r="F733" s="22">
        <v>246.34</v>
      </c>
      <c r="G733" s="23">
        <f>F733*95%</f>
        <v>234.023</v>
      </c>
      <c r="H733" s="23">
        <f>F733*90%</f>
        <v>221.70600000000002</v>
      </c>
      <c r="I733" s="23">
        <f>F733*85%</f>
        <v>209.38900000000001</v>
      </c>
    </row>
    <row r="734" spans="1:9" ht="13.5" customHeight="1" outlineLevel="4" x14ac:dyDescent="0.2">
      <c r="A734" s="4"/>
      <c r="B734" s="35" t="s">
        <v>1207</v>
      </c>
      <c r="C734" s="4" t="s">
        <v>916</v>
      </c>
      <c r="D734" s="4" t="s">
        <v>919</v>
      </c>
      <c r="E734" s="27">
        <v>5.0999999999999997E-2</v>
      </c>
      <c r="F734" s="24">
        <v>1000297.66</v>
      </c>
      <c r="G734" s="23">
        <f>F734*95%</f>
        <v>950282.777</v>
      </c>
      <c r="H734" s="23">
        <f>F734*90%</f>
        <v>900267.89400000009</v>
      </c>
      <c r="I734" s="23">
        <f>F734*85%</f>
        <v>850253.01100000006</v>
      </c>
    </row>
    <row r="735" spans="1:9" ht="11.1" customHeight="1" outlineLevel="4" x14ac:dyDescent="0.2">
      <c r="A735" s="4"/>
      <c r="B735" s="35" t="s">
        <v>1208</v>
      </c>
      <c r="C735" s="4" t="s">
        <v>916</v>
      </c>
      <c r="D735" s="4" t="s">
        <v>1173</v>
      </c>
      <c r="E735" s="22">
        <v>0.06</v>
      </c>
      <c r="F735" s="24">
        <v>318317.90999999997</v>
      </c>
      <c r="G735" s="23">
        <f>F735*95%</f>
        <v>302402.01449999999</v>
      </c>
      <c r="H735" s="23">
        <f>F735*90%</f>
        <v>286486.11900000001</v>
      </c>
      <c r="I735" s="23">
        <f>F735*85%</f>
        <v>270570.22349999996</v>
      </c>
    </row>
    <row r="736" spans="1:9" ht="11.1" customHeight="1" outlineLevel="4" x14ac:dyDescent="0.2">
      <c r="A736" s="4"/>
      <c r="B736" s="35" t="s">
        <v>1209</v>
      </c>
      <c r="C736" s="4" t="s">
        <v>916</v>
      </c>
      <c r="D736" s="4" t="s">
        <v>1069</v>
      </c>
      <c r="E736" s="27">
        <v>1.4E-2</v>
      </c>
      <c r="F736" s="24">
        <v>135463.39000000001</v>
      </c>
      <c r="G736" s="23">
        <f>F736*95%</f>
        <v>128690.22050000001</v>
      </c>
      <c r="H736" s="23">
        <f>F736*90%</f>
        <v>121917.05100000002</v>
      </c>
      <c r="I736" s="23">
        <f>F736*85%</f>
        <v>115143.8815</v>
      </c>
    </row>
    <row r="737" spans="1:9" ht="11.1" customHeight="1" outlineLevel="4" x14ac:dyDescent="0.2">
      <c r="A737" s="4"/>
      <c r="B737" s="35" t="s">
        <v>1210</v>
      </c>
      <c r="C737" s="4" t="s">
        <v>916</v>
      </c>
      <c r="D737" s="4" t="s">
        <v>1103</v>
      </c>
      <c r="E737" s="27">
        <v>4.2999999999999997E-2</v>
      </c>
      <c r="F737" s="24">
        <v>27434.94</v>
      </c>
      <c r="G737" s="23">
        <f>F737*95%</f>
        <v>26063.192999999999</v>
      </c>
      <c r="H737" s="23">
        <f>F737*90%</f>
        <v>24691.446</v>
      </c>
      <c r="I737" s="23">
        <f>F737*85%</f>
        <v>23319.698999999997</v>
      </c>
    </row>
    <row r="738" spans="1:9" ht="11.1" customHeight="1" outlineLevel="4" x14ac:dyDescent="0.2">
      <c r="A738" s="4"/>
      <c r="B738" s="35" t="s">
        <v>1211</v>
      </c>
      <c r="C738" s="4" t="s">
        <v>916</v>
      </c>
      <c r="D738" s="4" t="s">
        <v>1103</v>
      </c>
      <c r="E738" s="27">
        <v>3.7999999999999999E-2</v>
      </c>
      <c r="F738" s="24">
        <v>223567.58</v>
      </c>
      <c r="G738" s="23">
        <f>F738*95%</f>
        <v>212389.20099999997</v>
      </c>
      <c r="H738" s="23">
        <f>F738*90%</f>
        <v>201210.82199999999</v>
      </c>
      <c r="I738" s="23">
        <f>F738*85%</f>
        <v>190032.44299999997</v>
      </c>
    </row>
    <row r="739" spans="1:9" ht="11.1" customHeight="1" outlineLevel="4" x14ac:dyDescent="0.2">
      <c r="A739" s="4"/>
      <c r="B739" s="35" t="s">
        <v>1212</v>
      </c>
      <c r="C739" s="4" t="s">
        <v>916</v>
      </c>
      <c r="D739" s="4" t="s">
        <v>1103</v>
      </c>
      <c r="E739" s="22">
        <v>0.05</v>
      </c>
      <c r="F739" s="24">
        <v>70858.25</v>
      </c>
      <c r="G739" s="23">
        <f>F739*95%</f>
        <v>67315.337499999994</v>
      </c>
      <c r="H739" s="23">
        <f>F739*90%</f>
        <v>63772.425000000003</v>
      </c>
      <c r="I739" s="23">
        <f>F739*85%</f>
        <v>60229.512499999997</v>
      </c>
    </row>
    <row r="740" spans="1:9" ht="11.1" customHeight="1" outlineLevel="4" x14ac:dyDescent="0.2">
      <c r="A740" s="4"/>
      <c r="B740" s="35" t="s">
        <v>1213</v>
      </c>
      <c r="C740" s="4" t="s">
        <v>916</v>
      </c>
      <c r="D740" s="4" t="s">
        <v>1103</v>
      </c>
      <c r="E740" s="27">
        <v>6.0000000000000001E-3</v>
      </c>
      <c r="F740" s="24">
        <v>118650</v>
      </c>
      <c r="G740" s="23">
        <f>F740*95%</f>
        <v>112717.5</v>
      </c>
      <c r="H740" s="23">
        <f>F740*90%</f>
        <v>106785</v>
      </c>
      <c r="I740" s="23">
        <f>F740*85%</f>
        <v>100852.5</v>
      </c>
    </row>
    <row r="741" spans="1:9" ht="11.1" customHeight="1" outlineLevel="4" x14ac:dyDescent="0.2">
      <c r="A741" s="4"/>
      <c r="B741" s="35" t="s">
        <v>1214</v>
      </c>
      <c r="C741" s="4" t="s">
        <v>916</v>
      </c>
      <c r="D741" s="4" t="s">
        <v>1103</v>
      </c>
      <c r="E741" s="27">
        <v>0.14099999999999999</v>
      </c>
      <c r="F741" s="24">
        <v>114695.01</v>
      </c>
      <c r="G741" s="23">
        <f>F741*95%</f>
        <v>108960.25949999999</v>
      </c>
      <c r="H741" s="23">
        <f>F741*90%</f>
        <v>103225.50899999999</v>
      </c>
      <c r="I741" s="23">
        <f>F741*85%</f>
        <v>97490.758499999996</v>
      </c>
    </row>
    <row r="742" spans="1:9" ht="11.1" customHeight="1" outlineLevel="4" x14ac:dyDescent="0.2">
      <c r="A742" s="4"/>
      <c r="B742" s="35" t="s">
        <v>1215</v>
      </c>
      <c r="C742" s="4" t="s">
        <v>916</v>
      </c>
      <c r="D742" s="4" t="s">
        <v>1080</v>
      </c>
      <c r="E742" s="27">
        <v>1.7999999999999999E-2</v>
      </c>
      <c r="F742" s="24">
        <v>160108.34</v>
      </c>
      <c r="G742" s="23">
        <f>F742*95%</f>
        <v>152102.92299999998</v>
      </c>
      <c r="H742" s="23">
        <f>F742*90%</f>
        <v>144097.50599999999</v>
      </c>
      <c r="I742" s="23">
        <f>F742*85%</f>
        <v>136092.08900000001</v>
      </c>
    </row>
    <row r="743" spans="1:9" ht="11.1" customHeight="1" outlineLevel="4" x14ac:dyDescent="0.2">
      <c r="A743" s="4"/>
      <c r="B743" s="35" t="s">
        <v>1216</v>
      </c>
      <c r="C743" s="4" t="s">
        <v>916</v>
      </c>
      <c r="D743" s="4" t="s">
        <v>1080</v>
      </c>
      <c r="E743" s="27">
        <v>0.189</v>
      </c>
      <c r="F743" s="24">
        <v>263915.74</v>
      </c>
      <c r="G743" s="23">
        <f>F743*95%</f>
        <v>250719.95299999998</v>
      </c>
      <c r="H743" s="23">
        <f>F743*90%</f>
        <v>237524.166</v>
      </c>
      <c r="I743" s="23">
        <f>F743*85%</f>
        <v>224328.37899999999</v>
      </c>
    </row>
    <row r="744" spans="1:9" ht="11.1" customHeight="1" outlineLevel="4" x14ac:dyDescent="0.2">
      <c r="A744" s="4"/>
      <c r="B744" s="35" t="s">
        <v>1217</v>
      </c>
      <c r="C744" s="4" t="s">
        <v>916</v>
      </c>
      <c r="D744" s="4" t="s">
        <v>1080</v>
      </c>
      <c r="E744" s="27">
        <v>2.5000000000000001E-2</v>
      </c>
      <c r="F744" s="24">
        <v>385653</v>
      </c>
      <c r="G744" s="23">
        <f>F744*95%</f>
        <v>366370.35</v>
      </c>
      <c r="H744" s="23">
        <f>F744*90%</f>
        <v>347087.7</v>
      </c>
      <c r="I744" s="23">
        <f>F744*85%</f>
        <v>327805.05</v>
      </c>
    </row>
    <row r="745" spans="1:9" ht="11.1" customHeight="1" outlineLevel="4" x14ac:dyDescent="0.2">
      <c r="A745" s="4"/>
      <c r="B745" s="35" t="s">
        <v>1218</v>
      </c>
      <c r="C745" s="4" t="s">
        <v>916</v>
      </c>
      <c r="D745" s="4" t="s">
        <v>1080</v>
      </c>
      <c r="E745" s="22">
        <v>0.02</v>
      </c>
      <c r="F745" s="24">
        <v>52036.25</v>
      </c>
      <c r="G745" s="23">
        <f>F745*95%</f>
        <v>49434.4375</v>
      </c>
      <c r="H745" s="23">
        <f>F745*90%</f>
        <v>46832.625</v>
      </c>
      <c r="I745" s="23">
        <f>F745*85%</f>
        <v>44230.8125</v>
      </c>
    </row>
    <row r="746" spans="1:9" ht="11.1" customHeight="1" outlineLevel="4" x14ac:dyDescent="0.2">
      <c r="A746" s="4"/>
      <c r="B746" s="35" t="s">
        <v>1219</v>
      </c>
      <c r="C746" s="4" t="s">
        <v>916</v>
      </c>
      <c r="D746" s="4" t="s">
        <v>1173</v>
      </c>
      <c r="E746" s="22">
        <v>0.05</v>
      </c>
      <c r="F746" s="24">
        <v>1497535</v>
      </c>
      <c r="G746" s="23">
        <f>F746*95%</f>
        <v>1422658.25</v>
      </c>
      <c r="H746" s="23">
        <f>F746*90%</f>
        <v>1347781.5</v>
      </c>
      <c r="I746" s="23">
        <f>F746*85%</f>
        <v>1272904.75</v>
      </c>
    </row>
    <row r="747" spans="1:9" ht="11.1" customHeight="1" outlineLevel="4" x14ac:dyDescent="0.2">
      <c r="A747" s="4"/>
      <c r="B747" s="35" t="s">
        <v>1220</v>
      </c>
      <c r="C747" s="4" t="s">
        <v>916</v>
      </c>
      <c r="D747" s="4" t="s">
        <v>1173</v>
      </c>
      <c r="E747" s="22">
        <v>0.05</v>
      </c>
      <c r="F747" s="24">
        <v>1337899.25</v>
      </c>
      <c r="G747" s="23">
        <f>F747*95%</f>
        <v>1271004.2874999999</v>
      </c>
      <c r="H747" s="23">
        <f>F747*90%</f>
        <v>1204109.325</v>
      </c>
      <c r="I747" s="23">
        <f>F747*85%</f>
        <v>1137214.3625</v>
      </c>
    </row>
    <row r="748" spans="1:9" ht="11.1" customHeight="1" outlineLevel="4" x14ac:dyDescent="0.2">
      <c r="A748" s="4"/>
      <c r="B748" s="35" t="s">
        <v>1221</v>
      </c>
      <c r="C748" s="4" t="s">
        <v>916</v>
      </c>
      <c r="D748" s="4" t="s">
        <v>1205</v>
      </c>
      <c r="E748" s="27">
        <v>0.40500000000000003</v>
      </c>
      <c r="F748" s="24">
        <v>88337.5</v>
      </c>
      <c r="G748" s="23">
        <f>F748*95%</f>
        <v>83920.625</v>
      </c>
      <c r="H748" s="23">
        <f>F748*90%</f>
        <v>79503.75</v>
      </c>
      <c r="I748" s="23">
        <f>F748*85%</f>
        <v>75086.875</v>
      </c>
    </row>
    <row r="749" spans="1:9" ht="11.1" customHeight="1" outlineLevel="4" x14ac:dyDescent="0.2">
      <c r="A749" s="4"/>
      <c r="B749" s="35" t="s">
        <v>1222</v>
      </c>
      <c r="C749" s="4" t="s">
        <v>916</v>
      </c>
      <c r="D749" s="4" t="s">
        <v>1080</v>
      </c>
      <c r="E749" s="22">
        <v>0.03</v>
      </c>
      <c r="F749" s="24">
        <v>31776.25</v>
      </c>
      <c r="G749" s="23">
        <f>F749*95%</f>
        <v>30187.4375</v>
      </c>
      <c r="H749" s="23">
        <f>F749*90%</f>
        <v>28598.625</v>
      </c>
      <c r="I749" s="23">
        <f>F749*85%</f>
        <v>27009.8125</v>
      </c>
    </row>
    <row r="750" spans="1:9" ht="11.1" customHeight="1" outlineLevel="4" x14ac:dyDescent="0.2">
      <c r="A750" s="4"/>
      <c r="B750" s="35" t="s">
        <v>1223</v>
      </c>
      <c r="C750" s="4" t="s">
        <v>916</v>
      </c>
      <c r="D750" s="4" t="s">
        <v>1080</v>
      </c>
      <c r="E750" s="27">
        <v>6.0000000000000001E-3</v>
      </c>
      <c r="F750" s="24">
        <v>143750</v>
      </c>
      <c r="G750" s="23">
        <f>F750*95%</f>
        <v>136562.5</v>
      </c>
      <c r="H750" s="23">
        <f>F750*90%</f>
        <v>129375</v>
      </c>
      <c r="I750" s="23">
        <f>F750*85%</f>
        <v>122187.5</v>
      </c>
    </row>
    <row r="751" spans="1:9" ht="11.1" customHeight="1" outlineLevel="4" x14ac:dyDescent="0.2">
      <c r="A751" s="4"/>
      <c r="B751" s="35" t="s">
        <v>1224</v>
      </c>
      <c r="C751" s="4" t="s">
        <v>916</v>
      </c>
      <c r="D751" s="4" t="s">
        <v>1080</v>
      </c>
      <c r="E751" s="22">
        <v>0.79</v>
      </c>
      <c r="F751" s="24">
        <v>17400.36</v>
      </c>
      <c r="G751" s="23">
        <f>F751*95%</f>
        <v>16530.342000000001</v>
      </c>
      <c r="H751" s="23">
        <f>F751*90%</f>
        <v>15660.324000000001</v>
      </c>
      <c r="I751" s="23">
        <f>F751*85%</f>
        <v>14790.306</v>
      </c>
    </row>
    <row r="752" spans="1:9" ht="11.1" customHeight="1" outlineLevel="4" x14ac:dyDescent="0.2">
      <c r="A752" s="4"/>
      <c r="B752" s="35" t="s">
        <v>1225</v>
      </c>
      <c r="C752" s="4" t="s">
        <v>916</v>
      </c>
      <c r="D752" s="4" t="s">
        <v>1080</v>
      </c>
      <c r="E752" s="22">
        <v>0.17</v>
      </c>
      <c r="F752" s="24">
        <v>47781.760000000002</v>
      </c>
      <c r="G752" s="23">
        <f>F752*95%</f>
        <v>45392.671999999999</v>
      </c>
      <c r="H752" s="23">
        <f>F752*90%</f>
        <v>43003.584000000003</v>
      </c>
      <c r="I752" s="23">
        <f>F752*85%</f>
        <v>40614.495999999999</v>
      </c>
    </row>
    <row r="753" spans="1:9" ht="11.1" customHeight="1" outlineLevel="4" x14ac:dyDescent="0.2">
      <c r="A753" s="4"/>
      <c r="B753" s="35" t="s">
        <v>1226</v>
      </c>
      <c r="C753" s="4" t="s">
        <v>916</v>
      </c>
      <c r="D753" s="4" t="s">
        <v>1080</v>
      </c>
      <c r="E753" s="22">
        <v>0.75</v>
      </c>
      <c r="F753" s="24">
        <v>43243.360000000001</v>
      </c>
      <c r="G753" s="23">
        <f>F753*95%</f>
        <v>41081.191999999995</v>
      </c>
      <c r="H753" s="23">
        <f>F753*90%</f>
        <v>38919.024000000005</v>
      </c>
      <c r="I753" s="23">
        <f>F753*85%</f>
        <v>36756.856</v>
      </c>
    </row>
    <row r="754" spans="1:9" ht="11.1" customHeight="1" outlineLevel="4" x14ac:dyDescent="0.2">
      <c r="A754" s="4"/>
      <c r="B754" s="35" t="s">
        <v>1227</v>
      </c>
      <c r="C754" s="4" t="s">
        <v>916</v>
      </c>
      <c r="D754" s="4" t="s">
        <v>1080</v>
      </c>
      <c r="E754" s="28">
        <v>0.2</v>
      </c>
      <c r="F754" s="24">
        <v>91170.63</v>
      </c>
      <c r="G754" s="23">
        <f>F754*95%</f>
        <v>86612.098500000007</v>
      </c>
      <c r="H754" s="23">
        <f>F754*90%</f>
        <v>82053.56700000001</v>
      </c>
      <c r="I754" s="23">
        <f>F754*85%</f>
        <v>77495.035499999998</v>
      </c>
    </row>
    <row r="755" spans="1:9" ht="11.1" customHeight="1" outlineLevel="4" x14ac:dyDescent="0.2">
      <c r="A755" s="4"/>
      <c r="B755" s="35" t="s">
        <v>1228</v>
      </c>
      <c r="C755" s="4" t="s">
        <v>916</v>
      </c>
      <c r="D755" s="4" t="s">
        <v>1080</v>
      </c>
      <c r="E755" s="28">
        <v>0.2</v>
      </c>
      <c r="F755" s="24">
        <v>24225</v>
      </c>
      <c r="G755" s="23">
        <f>F755*95%</f>
        <v>23013.75</v>
      </c>
      <c r="H755" s="23">
        <f>F755*90%</f>
        <v>21802.5</v>
      </c>
      <c r="I755" s="23">
        <f>F755*85%</f>
        <v>20591.25</v>
      </c>
    </row>
    <row r="756" spans="1:9" ht="11.1" customHeight="1" outlineLevel="4" x14ac:dyDescent="0.2">
      <c r="A756" s="4"/>
      <c r="B756" s="35" t="s">
        <v>1229</v>
      </c>
      <c r="C756" s="4" t="s">
        <v>916</v>
      </c>
      <c r="D756" s="4" t="s">
        <v>1080</v>
      </c>
      <c r="E756" s="22">
        <v>0.25</v>
      </c>
      <c r="F756" s="24">
        <v>27887.5</v>
      </c>
      <c r="G756" s="23">
        <f>F756*95%</f>
        <v>26493.125</v>
      </c>
      <c r="H756" s="23">
        <f>F756*90%</f>
        <v>25098.75</v>
      </c>
      <c r="I756" s="23">
        <f>F756*85%</f>
        <v>23704.375</v>
      </c>
    </row>
    <row r="757" spans="1:9" ht="11.1" customHeight="1" outlineLevel="4" x14ac:dyDescent="0.2">
      <c r="A757" s="4"/>
      <c r="B757" s="35" t="s">
        <v>1230</v>
      </c>
      <c r="C757" s="4" t="s">
        <v>916</v>
      </c>
      <c r="D757" s="4" t="s">
        <v>1231</v>
      </c>
      <c r="E757" s="22">
        <v>0.19</v>
      </c>
      <c r="F757" s="24">
        <v>45837.5</v>
      </c>
      <c r="G757" s="23">
        <f>F757*95%</f>
        <v>43545.625</v>
      </c>
      <c r="H757" s="23">
        <f>F757*90%</f>
        <v>41253.75</v>
      </c>
      <c r="I757" s="23">
        <f>F757*85%</f>
        <v>38961.875</v>
      </c>
    </row>
    <row r="758" spans="1:9" ht="11.1" customHeight="1" outlineLevel="4" x14ac:dyDescent="0.2">
      <c r="A758" s="4"/>
      <c r="B758" s="35" t="s">
        <v>1232</v>
      </c>
      <c r="C758" s="4" t="s">
        <v>916</v>
      </c>
      <c r="D758" s="4" t="s">
        <v>1231</v>
      </c>
      <c r="E758" s="28">
        <v>0.6</v>
      </c>
      <c r="F758" s="24">
        <v>60642.81</v>
      </c>
      <c r="G758" s="23">
        <f>F758*95%</f>
        <v>57610.669499999996</v>
      </c>
      <c r="H758" s="23">
        <f>F758*90%</f>
        <v>54578.529000000002</v>
      </c>
      <c r="I758" s="23">
        <f>F758*85%</f>
        <v>51546.388499999994</v>
      </c>
    </row>
    <row r="759" spans="1:9" ht="11.1" customHeight="1" outlineLevel="4" x14ac:dyDescent="0.2">
      <c r="A759" s="4"/>
      <c r="B759" s="35" t="s">
        <v>1233</v>
      </c>
      <c r="C759" s="4" t="s">
        <v>916</v>
      </c>
      <c r="D759" s="4" t="s">
        <v>1231</v>
      </c>
      <c r="E759" s="22">
        <v>0.05</v>
      </c>
      <c r="F759" s="24">
        <v>57172.5</v>
      </c>
      <c r="G759" s="23">
        <f>F759*95%</f>
        <v>54313.875</v>
      </c>
      <c r="H759" s="23">
        <f>F759*90%</f>
        <v>51455.25</v>
      </c>
      <c r="I759" s="23">
        <f>F759*85%</f>
        <v>48596.625</v>
      </c>
    </row>
    <row r="760" spans="1:9" ht="11.1" customHeight="1" outlineLevel="4" x14ac:dyDescent="0.2">
      <c r="A760" s="4"/>
      <c r="B760" s="35" t="s">
        <v>1234</v>
      </c>
      <c r="C760" s="4" t="s">
        <v>916</v>
      </c>
      <c r="D760" s="4" t="s">
        <v>1231</v>
      </c>
      <c r="E760" s="22">
        <v>0.52</v>
      </c>
      <c r="F760" s="24">
        <v>26142.86</v>
      </c>
      <c r="G760" s="23">
        <f>F760*95%</f>
        <v>24835.717000000001</v>
      </c>
      <c r="H760" s="23">
        <f>F760*90%</f>
        <v>23528.574000000001</v>
      </c>
      <c r="I760" s="23">
        <f>F760*85%</f>
        <v>22221.431</v>
      </c>
    </row>
    <row r="761" spans="1:9" ht="11.1" customHeight="1" outlineLevel="4" x14ac:dyDescent="0.2">
      <c r="A761" s="4"/>
      <c r="B761" s="35" t="s">
        <v>1235</v>
      </c>
      <c r="C761" s="4" t="s">
        <v>916</v>
      </c>
      <c r="D761" s="4" t="s">
        <v>1231</v>
      </c>
      <c r="E761" s="22">
        <v>2.4500000000000002</v>
      </c>
      <c r="F761" s="24">
        <v>26142.86</v>
      </c>
      <c r="G761" s="23">
        <f>F761*95%</f>
        <v>24835.717000000001</v>
      </c>
      <c r="H761" s="23">
        <f>F761*90%</f>
        <v>23528.574000000001</v>
      </c>
      <c r="I761" s="23">
        <f>F761*85%</f>
        <v>22221.431</v>
      </c>
    </row>
    <row r="762" spans="1:9" ht="11.1" customHeight="1" outlineLevel="4" x14ac:dyDescent="0.2">
      <c r="A762" s="4"/>
      <c r="B762" s="35" t="s">
        <v>1236</v>
      </c>
      <c r="C762" s="4" t="s">
        <v>916</v>
      </c>
      <c r="D762" s="4" t="s">
        <v>1231</v>
      </c>
      <c r="E762" s="28">
        <v>0.1</v>
      </c>
      <c r="F762" s="24">
        <v>41775.379999999997</v>
      </c>
      <c r="G762" s="23">
        <f>F762*95%</f>
        <v>39686.610999999997</v>
      </c>
      <c r="H762" s="23">
        <f>F762*90%</f>
        <v>37597.841999999997</v>
      </c>
      <c r="I762" s="23">
        <f>F762*85%</f>
        <v>35509.072999999997</v>
      </c>
    </row>
    <row r="763" spans="1:9" ht="11.1" customHeight="1" outlineLevel="4" x14ac:dyDescent="0.2">
      <c r="A763" s="4"/>
      <c r="B763" s="35" t="s">
        <v>1237</v>
      </c>
      <c r="C763" s="4" t="s">
        <v>916</v>
      </c>
      <c r="D763" s="4" t="s">
        <v>1231</v>
      </c>
      <c r="E763" s="27">
        <v>0.65500000000000003</v>
      </c>
      <c r="F763" s="24">
        <v>65043.45</v>
      </c>
      <c r="G763" s="23">
        <f>F763*95%</f>
        <v>61791.277499999997</v>
      </c>
      <c r="H763" s="23">
        <f>F763*90%</f>
        <v>58539.104999999996</v>
      </c>
      <c r="I763" s="23">
        <f>F763*85%</f>
        <v>55286.932499999995</v>
      </c>
    </row>
    <row r="764" spans="1:9" ht="11.1" customHeight="1" outlineLevel="4" x14ac:dyDescent="0.2">
      <c r="A764" s="4"/>
      <c r="B764" s="35" t="s">
        <v>1238</v>
      </c>
      <c r="C764" s="4" t="s">
        <v>916</v>
      </c>
      <c r="D764" s="4" t="s">
        <v>1231</v>
      </c>
      <c r="E764" s="28">
        <v>0.2</v>
      </c>
      <c r="F764" s="24">
        <v>85700</v>
      </c>
      <c r="G764" s="23">
        <f>F764*95%</f>
        <v>81415</v>
      </c>
      <c r="H764" s="23">
        <f>F764*90%</f>
        <v>77130</v>
      </c>
      <c r="I764" s="23">
        <f>F764*85%</f>
        <v>72845</v>
      </c>
    </row>
    <row r="765" spans="1:9" ht="13.5" customHeight="1" outlineLevel="4" x14ac:dyDescent="0.2">
      <c r="A765" s="4"/>
      <c r="B765" s="35" t="s">
        <v>1239</v>
      </c>
      <c r="C765" s="4" t="s">
        <v>916</v>
      </c>
      <c r="D765" s="4" t="s">
        <v>919</v>
      </c>
      <c r="E765" s="22">
        <v>0.75</v>
      </c>
      <c r="F765" s="24">
        <v>509287.49</v>
      </c>
      <c r="G765" s="23">
        <f>F765*95%</f>
        <v>483823.11549999996</v>
      </c>
      <c r="H765" s="23">
        <f>F765*90%</f>
        <v>458358.74099999998</v>
      </c>
      <c r="I765" s="23">
        <f>F765*85%</f>
        <v>432894.3665</v>
      </c>
    </row>
    <row r="766" spans="1:9" ht="11.1" customHeight="1" outlineLevel="4" x14ac:dyDescent="0.2">
      <c r="A766" s="4"/>
      <c r="B766" s="35" t="s">
        <v>1240</v>
      </c>
      <c r="C766" s="4" t="s">
        <v>916</v>
      </c>
      <c r="D766" s="4" t="s">
        <v>1144</v>
      </c>
      <c r="E766" s="27">
        <v>8.0000000000000002E-3</v>
      </c>
      <c r="F766" s="24">
        <v>89826.559999999998</v>
      </c>
      <c r="G766" s="23">
        <f>F766*95%</f>
        <v>85335.231999999989</v>
      </c>
      <c r="H766" s="23">
        <f>F766*90%</f>
        <v>80843.903999999995</v>
      </c>
      <c r="I766" s="23">
        <f>F766*85%</f>
        <v>76352.576000000001</v>
      </c>
    </row>
    <row r="767" spans="1:9" ht="11.1" customHeight="1" outlineLevel="4" x14ac:dyDescent="0.2">
      <c r="A767" s="4"/>
      <c r="B767" s="35" t="s">
        <v>1241</v>
      </c>
      <c r="C767" s="4" t="s">
        <v>916</v>
      </c>
      <c r="D767" s="4" t="s">
        <v>1231</v>
      </c>
      <c r="E767" s="27">
        <v>0.85599999999999998</v>
      </c>
      <c r="F767" s="24">
        <v>11072.39</v>
      </c>
      <c r="G767" s="23">
        <f>F767*95%</f>
        <v>10518.770499999999</v>
      </c>
      <c r="H767" s="23">
        <f>F767*90%</f>
        <v>9965.1509999999998</v>
      </c>
      <c r="I767" s="23">
        <f>F767*85%</f>
        <v>9411.5314999999991</v>
      </c>
    </row>
    <row r="768" spans="1:9" ht="11.1" customHeight="1" outlineLevel="4" x14ac:dyDescent="0.2">
      <c r="A768" s="4"/>
      <c r="B768" s="35" t="s">
        <v>1242</v>
      </c>
      <c r="C768" s="4" t="s">
        <v>916</v>
      </c>
      <c r="D768" s="4" t="s">
        <v>1205</v>
      </c>
      <c r="E768" s="28">
        <v>0.1</v>
      </c>
      <c r="F768" s="24">
        <v>7777.38</v>
      </c>
      <c r="G768" s="23">
        <f>F768*95%</f>
        <v>7388.5109999999995</v>
      </c>
      <c r="H768" s="23">
        <f>F768*90%</f>
        <v>6999.6419999999998</v>
      </c>
      <c r="I768" s="23">
        <f>F768*85%</f>
        <v>6610.7730000000001</v>
      </c>
    </row>
    <row r="769" spans="1:9" ht="11.1" customHeight="1" outlineLevel="4" x14ac:dyDescent="0.2">
      <c r="A769" s="4"/>
      <c r="B769" s="35" t="s">
        <v>1243</v>
      </c>
      <c r="C769" s="4" t="s">
        <v>916</v>
      </c>
      <c r="D769" s="4" t="s">
        <v>1205</v>
      </c>
      <c r="E769" s="27">
        <v>0.19600000000000001</v>
      </c>
      <c r="F769" s="24">
        <v>13355.88</v>
      </c>
      <c r="G769" s="23">
        <f>F769*95%</f>
        <v>12688.085999999999</v>
      </c>
      <c r="H769" s="23">
        <f>F769*90%</f>
        <v>12020.291999999999</v>
      </c>
      <c r="I769" s="23">
        <f>F769*85%</f>
        <v>11352.498</v>
      </c>
    </row>
    <row r="770" spans="1:9" ht="11.1" customHeight="1" outlineLevel="4" x14ac:dyDescent="0.2">
      <c r="A770" s="4"/>
      <c r="B770" s="35" t="s">
        <v>1244</v>
      </c>
      <c r="C770" s="4" t="s">
        <v>128</v>
      </c>
      <c r="D770" s="4" t="s">
        <v>1205</v>
      </c>
      <c r="E770" s="22">
        <v>0.15</v>
      </c>
      <c r="F770" s="24">
        <v>13146.84</v>
      </c>
      <c r="G770" s="23">
        <f>F770*95%</f>
        <v>12489.498</v>
      </c>
      <c r="H770" s="23">
        <f>F770*90%</f>
        <v>11832.156000000001</v>
      </c>
      <c r="I770" s="23">
        <f>F770*85%</f>
        <v>11174.814</v>
      </c>
    </row>
    <row r="771" spans="1:9" ht="11.1" customHeight="1" outlineLevel="4" x14ac:dyDescent="0.2">
      <c r="A771" s="4"/>
      <c r="B771" s="35" t="s">
        <v>1245</v>
      </c>
      <c r="C771" s="4" t="s">
        <v>916</v>
      </c>
      <c r="D771" s="4" t="s">
        <v>1205</v>
      </c>
      <c r="E771" s="22">
        <v>0.05</v>
      </c>
      <c r="F771" s="24">
        <v>45941.75</v>
      </c>
      <c r="G771" s="23">
        <f>F771*95%</f>
        <v>43644.662499999999</v>
      </c>
      <c r="H771" s="23">
        <f>F771*90%</f>
        <v>41347.575000000004</v>
      </c>
      <c r="I771" s="23">
        <f>F771*85%</f>
        <v>39050.487499999996</v>
      </c>
    </row>
    <row r="772" spans="1:9" ht="11.1" customHeight="1" outlineLevel="4" x14ac:dyDescent="0.2">
      <c r="A772" s="4"/>
      <c r="B772" s="35" t="s">
        <v>1246</v>
      </c>
      <c r="C772" s="4" t="s">
        <v>916</v>
      </c>
      <c r="D772" s="4" t="s">
        <v>1231</v>
      </c>
      <c r="E772" s="22">
        <v>1.73</v>
      </c>
      <c r="F772" s="24">
        <v>57856.55</v>
      </c>
      <c r="G772" s="23">
        <f>F772*95%</f>
        <v>54963.722500000003</v>
      </c>
      <c r="H772" s="23">
        <f>F772*90%</f>
        <v>52070.895000000004</v>
      </c>
      <c r="I772" s="23">
        <f>F772*85%</f>
        <v>49178.067500000005</v>
      </c>
    </row>
    <row r="773" spans="1:9" ht="11.1" customHeight="1" outlineLevel="4" x14ac:dyDescent="0.2">
      <c r="A773" s="4"/>
      <c r="B773" s="35" t="s">
        <v>1247</v>
      </c>
      <c r="C773" s="4" t="s">
        <v>916</v>
      </c>
      <c r="D773" s="4" t="s">
        <v>1173</v>
      </c>
      <c r="E773" s="27">
        <v>4.4999999999999998E-2</v>
      </c>
      <c r="F773" s="24">
        <v>213642.23</v>
      </c>
      <c r="G773" s="23">
        <f>F773*95%</f>
        <v>202960.11850000001</v>
      </c>
      <c r="H773" s="23">
        <f>F773*90%</f>
        <v>192278.00700000001</v>
      </c>
      <c r="I773" s="23">
        <f>F773*85%</f>
        <v>181595.89550000001</v>
      </c>
    </row>
    <row r="774" spans="1:9" ht="12.75" customHeight="1" outlineLevel="4" x14ac:dyDescent="0.2">
      <c r="A774" s="4"/>
      <c r="B774" s="35" t="s">
        <v>1248</v>
      </c>
      <c r="C774" s="4" t="s">
        <v>916</v>
      </c>
      <c r="D774" s="4" t="s">
        <v>580</v>
      </c>
      <c r="E774" s="22">
        <v>0.14000000000000001</v>
      </c>
      <c r="F774" s="24">
        <v>960930.51</v>
      </c>
      <c r="G774" s="23">
        <f>F774*95%</f>
        <v>912883.98450000002</v>
      </c>
      <c r="H774" s="23">
        <f>F774*90%</f>
        <v>864837.45900000003</v>
      </c>
      <c r="I774" s="23">
        <f>F774*85%</f>
        <v>816790.93350000004</v>
      </c>
    </row>
    <row r="775" spans="1:9" ht="11.1" customHeight="1" outlineLevel="4" x14ac:dyDescent="0.2">
      <c r="A775" s="4"/>
      <c r="B775" s="35" t="s">
        <v>1249</v>
      </c>
      <c r="C775" s="4" t="s">
        <v>916</v>
      </c>
      <c r="D775" s="4" t="s">
        <v>1250</v>
      </c>
      <c r="E775" s="28">
        <v>0.3</v>
      </c>
      <c r="F775" s="24">
        <v>115302.91</v>
      </c>
      <c r="G775" s="23">
        <f>F775*95%</f>
        <v>109537.7645</v>
      </c>
      <c r="H775" s="23">
        <f>F775*90%</f>
        <v>103772.61900000001</v>
      </c>
      <c r="I775" s="23">
        <f>F775*85%</f>
        <v>98007.473500000007</v>
      </c>
    </row>
    <row r="776" spans="1:9" ht="11.1" customHeight="1" outlineLevel="4" x14ac:dyDescent="0.2">
      <c r="A776" s="4"/>
      <c r="B776" s="35" t="s">
        <v>1251</v>
      </c>
      <c r="C776" s="4" t="s">
        <v>916</v>
      </c>
      <c r="D776" s="4" t="s">
        <v>1250</v>
      </c>
      <c r="E776" s="27">
        <v>3.4000000000000002E-2</v>
      </c>
      <c r="F776" s="24">
        <v>77075</v>
      </c>
      <c r="G776" s="23">
        <f>F776*95%</f>
        <v>73221.25</v>
      </c>
      <c r="H776" s="23">
        <f>F776*90%</f>
        <v>69367.5</v>
      </c>
      <c r="I776" s="23">
        <f>F776*85%</f>
        <v>65513.75</v>
      </c>
    </row>
    <row r="777" spans="1:9" ht="11.1" customHeight="1" outlineLevel="4" x14ac:dyDescent="0.2">
      <c r="A777" s="4"/>
      <c r="B777" s="35" t="s">
        <v>1252</v>
      </c>
      <c r="C777" s="4" t="s">
        <v>916</v>
      </c>
      <c r="D777" s="4" t="s">
        <v>1205</v>
      </c>
      <c r="E777" s="22">
        <v>0.18</v>
      </c>
      <c r="F777" s="24">
        <v>22291.08</v>
      </c>
      <c r="G777" s="23">
        <f>F777*95%</f>
        <v>21176.526000000002</v>
      </c>
      <c r="H777" s="23">
        <f>F777*90%</f>
        <v>20061.972000000002</v>
      </c>
      <c r="I777" s="23">
        <f>F777*85%</f>
        <v>18947.418000000001</v>
      </c>
    </row>
    <row r="778" spans="1:9" ht="11.1" customHeight="1" outlineLevel="4" x14ac:dyDescent="0.2">
      <c r="A778" s="4"/>
      <c r="B778" s="35" t="s">
        <v>1253</v>
      </c>
      <c r="C778" s="4" t="s">
        <v>916</v>
      </c>
      <c r="D778" s="4" t="s">
        <v>1205</v>
      </c>
      <c r="E778" s="22">
        <v>0.02</v>
      </c>
      <c r="F778" s="24">
        <v>223064.2</v>
      </c>
      <c r="G778" s="23">
        <f>F778*95%</f>
        <v>211910.99</v>
      </c>
      <c r="H778" s="23">
        <f>F778*90%</f>
        <v>200757.78000000003</v>
      </c>
      <c r="I778" s="23">
        <f>F778*85%</f>
        <v>189604.57</v>
      </c>
    </row>
    <row r="779" spans="1:9" ht="11.1" customHeight="1" outlineLevel="4" x14ac:dyDescent="0.2">
      <c r="A779" s="4"/>
      <c r="B779" s="35" t="s">
        <v>1254</v>
      </c>
      <c r="C779" s="4" t="s">
        <v>916</v>
      </c>
      <c r="D779" s="4" t="s">
        <v>1205</v>
      </c>
      <c r="E779" s="27">
        <v>1.2E-2</v>
      </c>
      <c r="F779" s="24">
        <v>246780.21</v>
      </c>
      <c r="G779" s="23">
        <f>F779*95%</f>
        <v>234441.19949999999</v>
      </c>
      <c r="H779" s="23">
        <f>F779*90%</f>
        <v>222102.18899999998</v>
      </c>
      <c r="I779" s="23">
        <f>F779*85%</f>
        <v>209763.17849999998</v>
      </c>
    </row>
    <row r="780" spans="1:9" ht="11.1" customHeight="1" outlineLevel="4" x14ac:dyDescent="0.2">
      <c r="A780" s="4"/>
      <c r="B780" s="35" t="s">
        <v>1255</v>
      </c>
      <c r="C780" s="4" t="s">
        <v>916</v>
      </c>
      <c r="D780" s="4" t="s">
        <v>1144</v>
      </c>
      <c r="E780" s="27">
        <v>1.2E-2</v>
      </c>
      <c r="F780" s="24">
        <v>74103.13</v>
      </c>
      <c r="G780" s="23">
        <f>F780*95%</f>
        <v>70397.973500000007</v>
      </c>
      <c r="H780" s="23">
        <f>F780*90%</f>
        <v>66692.81700000001</v>
      </c>
      <c r="I780" s="23">
        <f>F780*85%</f>
        <v>62987.660500000005</v>
      </c>
    </row>
    <row r="781" spans="1:9" ht="13.5" customHeight="1" outlineLevel="4" x14ac:dyDescent="0.2">
      <c r="A781" s="4"/>
      <c r="B781" s="35" t="s">
        <v>1256</v>
      </c>
      <c r="C781" s="4" t="s">
        <v>916</v>
      </c>
      <c r="D781" s="4" t="s">
        <v>919</v>
      </c>
      <c r="E781" s="27">
        <v>9.0999999999999998E-2</v>
      </c>
      <c r="F781" s="24">
        <v>322231.14</v>
      </c>
      <c r="G781" s="23">
        <f>F781*95%</f>
        <v>306119.58299999998</v>
      </c>
      <c r="H781" s="23">
        <f>F781*90%</f>
        <v>290008.02600000001</v>
      </c>
      <c r="I781" s="23">
        <f>F781*85%</f>
        <v>273896.46899999998</v>
      </c>
    </row>
    <row r="782" spans="1:9" ht="11.1" customHeight="1" outlineLevel="4" x14ac:dyDescent="0.2">
      <c r="A782" s="4"/>
      <c r="B782" s="35" t="s">
        <v>1257</v>
      </c>
      <c r="C782" s="4" t="s">
        <v>916</v>
      </c>
      <c r="D782" s="4" t="s">
        <v>1144</v>
      </c>
      <c r="E782" s="27">
        <v>8.5000000000000006E-2</v>
      </c>
      <c r="F782" s="24">
        <v>216895.85</v>
      </c>
      <c r="G782" s="23">
        <f>F782*95%</f>
        <v>206051.0575</v>
      </c>
      <c r="H782" s="23">
        <f>F782*90%</f>
        <v>195206.26500000001</v>
      </c>
      <c r="I782" s="23">
        <f>F782*85%</f>
        <v>184361.4725</v>
      </c>
    </row>
    <row r="783" spans="1:9" ht="11.1" customHeight="1" outlineLevel="4" x14ac:dyDescent="0.2">
      <c r="A783" s="4"/>
      <c r="B783" s="35" t="s">
        <v>1258</v>
      </c>
      <c r="C783" s="4" t="s">
        <v>128</v>
      </c>
      <c r="D783" s="4" t="s">
        <v>1205</v>
      </c>
      <c r="E783" s="21">
        <v>63</v>
      </c>
      <c r="F783" s="22">
        <v>275</v>
      </c>
      <c r="G783" s="23">
        <f>F783*95%</f>
        <v>261.25</v>
      </c>
      <c r="H783" s="23">
        <f>F783*90%</f>
        <v>247.5</v>
      </c>
      <c r="I783" s="23">
        <f>F783*85%</f>
        <v>233.75</v>
      </c>
    </row>
    <row r="784" spans="1:9" ht="11.1" customHeight="1" outlineLevel="4" x14ac:dyDescent="0.2">
      <c r="A784" s="4"/>
      <c r="B784" s="35" t="s">
        <v>1259</v>
      </c>
      <c r="C784" s="4" t="s">
        <v>916</v>
      </c>
      <c r="D784" s="4" t="s">
        <v>1260</v>
      </c>
      <c r="E784" s="22">
        <v>0.09</v>
      </c>
      <c r="F784" s="24">
        <v>213133.89</v>
      </c>
      <c r="G784" s="23">
        <f>F784*95%</f>
        <v>202477.1955</v>
      </c>
      <c r="H784" s="23">
        <f>F784*90%</f>
        <v>191820.50100000002</v>
      </c>
      <c r="I784" s="23">
        <f>F784*85%</f>
        <v>181163.80650000001</v>
      </c>
    </row>
    <row r="785" spans="1:9" ht="11.1" customHeight="1" outlineLevel="2" x14ac:dyDescent="0.2">
      <c r="A785" s="2"/>
      <c r="B785" s="34" t="s">
        <v>1261</v>
      </c>
      <c r="C785" s="2"/>
      <c r="D785" s="3"/>
      <c r="E785" s="20"/>
      <c r="F785" s="20"/>
      <c r="G785" s="20"/>
      <c r="H785" s="20"/>
      <c r="I785" s="20"/>
    </row>
    <row r="786" spans="1:9" ht="11.1" customHeight="1" outlineLevel="3" x14ac:dyDescent="0.2">
      <c r="A786" s="2"/>
      <c r="B786" s="34" t="s">
        <v>1262</v>
      </c>
      <c r="C786" s="2"/>
      <c r="D786" s="3"/>
      <c r="E786" s="20"/>
      <c r="F786" s="20"/>
      <c r="G786" s="20"/>
      <c r="H786" s="20"/>
      <c r="I786" s="20"/>
    </row>
    <row r="787" spans="1:9" ht="11.1" customHeight="1" outlineLevel="4" x14ac:dyDescent="0.2">
      <c r="A787" s="4"/>
      <c r="B787" s="35" t="s">
        <v>1263</v>
      </c>
      <c r="C787" s="4" t="s">
        <v>916</v>
      </c>
      <c r="D787" s="4" t="s">
        <v>931</v>
      </c>
      <c r="E787" s="27">
        <v>7.0999999999999994E-2</v>
      </c>
      <c r="F787" s="24">
        <v>5517.25</v>
      </c>
      <c r="G787" s="23">
        <f>F787*95%</f>
        <v>5241.3874999999998</v>
      </c>
      <c r="H787" s="23">
        <f>F787*90%</f>
        <v>4965.5250000000005</v>
      </c>
      <c r="I787" s="23">
        <f>F787*85%</f>
        <v>4689.6624999999995</v>
      </c>
    </row>
    <row r="788" spans="1:9" ht="11.1" customHeight="1" outlineLevel="4" x14ac:dyDescent="0.2">
      <c r="A788" s="4"/>
      <c r="B788" s="35" t="s">
        <v>1264</v>
      </c>
      <c r="C788" s="4" t="s">
        <v>916</v>
      </c>
      <c r="D788" s="4" t="s">
        <v>931</v>
      </c>
      <c r="E788" s="27">
        <v>0.26100000000000001</v>
      </c>
      <c r="F788" s="24">
        <v>15730.04</v>
      </c>
      <c r="G788" s="23">
        <f>F788*95%</f>
        <v>14943.538</v>
      </c>
      <c r="H788" s="23">
        <f>F788*90%</f>
        <v>14157.036000000002</v>
      </c>
      <c r="I788" s="23">
        <f>F788*85%</f>
        <v>13370.534</v>
      </c>
    </row>
    <row r="789" spans="1:9" ht="35.1" customHeight="1" outlineLevel="4" x14ac:dyDescent="0.2">
      <c r="A789" s="4"/>
      <c r="B789" s="35" t="s">
        <v>1265</v>
      </c>
      <c r="C789" s="4" t="s">
        <v>916</v>
      </c>
      <c r="D789" s="4" t="s">
        <v>919</v>
      </c>
      <c r="E789" s="27">
        <v>0.372</v>
      </c>
      <c r="F789" s="24">
        <v>16341.54</v>
      </c>
      <c r="G789" s="23">
        <f>F789*95%</f>
        <v>15524.463</v>
      </c>
      <c r="H789" s="23">
        <f>F789*90%</f>
        <v>14707.386</v>
      </c>
      <c r="I789" s="23">
        <f>F789*85%</f>
        <v>13890.309000000001</v>
      </c>
    </row>
    <row r="790" spans="1:9" ht="11.1" customHeight="1" outlineLevel="4" x14ac:dyDescent="0.2">
      <c r="A790" s="4"/>
      <c r="B790" s="35" t="s">
        <v>1266</v>
      </c>
      <c r="C790" s="4" t="s">
        <v>916</v>
      </c>
      <c r="D790" s="4" t="s">
        <v>931</v>
      </c>
      <c r="E790" s="27">
        <v>0.28499999999999998</v>
      </c>
      <c r="F790" s="24">
        <v>13766.31</v>
      </c>
      <c r="G790" s="23">
        <f>F790*95%</f>
        <v>13077.994499999999</v>
      </c>
      <c r="H790" s="23">
        <f>F790*90%</f>
        <v>12389.679</v>
      </c>
      <c r="I790" s="23">
        <f>F790*85%</f>
        <v>11701.363499999999</v>
      </c>
    </row>
    <row r="791" spans="1:9" ht="11.1" customHeight="1" outlineLevel="3" x14ac:dyDescent="0.2">
      <c r="A791" s="2"/>
      <c r="B791" s="34" t="s">
        <v>1267</v>
      </c>
      <c r="C791" s="2"/>
      <c r="D791" s="3"/>
      <c r="E791" s="20"/>
      <c r="F791" s="20"/>
      <c r="G791" s="20"/>
      <c r="H791" s="20"/>
      <c r="I791" s="20"/>
    </row>
    <row r="792" spans="1:9" ht="11.1" customHeight="1" outlineLevel="4" x14ac:dyDescent="0.2">
      <c r="A792" s="4"/>
      <c r="B792" s="35" t="s">
        <v>1268</v>
      </c>
      <c r="C792" s="4" t="s">
        <v>916</v>
      </c>
      <c r="D792" s="4" t="s">
        <v>1250</v>
      </c>
      <c r="E792" s="27">
        <v>0.20200000000000001</v>
      </c>
      <c r="F792" s="24">
        <v>172283.6</v>
      </c>
      <c r="G792" s="23">
        <f>F792*95%</f>
        <v>163669.41999999998</v>
      </c>
      <c r="H792" s="23">
        <f>F792*90%</f>
        <v>155055.24000000002</v>
      </c>
      <c r="I792" s="23">
        <f>F792*85%</f>
        <v>146441.06</v>
      </c>
    </row>
    <row r="793" spans="1:9" ht="11.1" customHeight="1" outlineLevel="4" x14ac:dyDescent="0.2">
      <c r="A793" s="4"/>
      <c r="B793" s="35" t="s">
        <v>1269</v>
      </c>
      <c r="C793" s="4" t="s">
        <v>916</v>
      </c>
      <c r="D793" s="4" t="s">
        <v>1250</v>
      </c>
      <c r="E793" s="27">
        <v>0.22900000000000001</v>
      </c>
      <c r="F793" s="24">
        <v>37568.61</v>
      </c>
      <c r="G793" s="23">
        <f>F793*95%</f>
        <v>35690.179499999998</v>
      </c>
      <c r="H793" s="23">
        <f>F793*90%</f>
        <v>33811.749000000003</v>
      </c>
      <c r="I793" s="23">
        <f>F793*85%</f>
        <v>31933.318500000001</v>
      </c>
    </row>
    <row r="794" spans="1:9" ht="11.1" customHeight="1" outlineLevel="4" x14ac:dyDescent="0.2">
      <c r="A794" s="4"/>
      <c r="B794" s="35" t="s">
        <v>1270</v>
      </c>
      <c r="C794" s="4" t="s">
        <v>916</v>
      </c>
      <c r="D794" s="4" t="s">
        <v>1250</v>
      </c>
      <c r="E794" s="22">
        <v>0.27</v>
      </c>
      <c r="F794" s="24">
        <v>18347.04</v>
      </c>
      <c r="G794" s="23">
        <f>F794*95%</f>
        <v>17429.687999999998</v>
      </c>
      <c r="H794" s="23">
        <f>F794*90%</f>
        <v>16512.336000000003</v>
      </c>
      <c r="I794" s="23">
        <f>F794*85%</f>
        <v>15594.984</v>
      </c>
    </row>
    <row r="795" spans="1:9" ht="11.1" customHeight="1" outlineLevel="4" x14ac:dyDescent="0.2">
      <c r="A795" s="4"/>
      <c r="B795" s="35" t="s">
        <v>1271</v>
      </c>
      <c r="C795" s="4" t="s">
        <v>916</v>
      </c>
      <c r="D795" s="4" t="s">
        <v>1250</v>
      </c>
      <c r="E795" s="27">
        <v>2.5000000000000001E-2</v>
      </c>
      <c r="F795" s="24">
        <v>25116.5</v>
      </c>
      <c r="G795" s="23">
        <f>F795*95%</f>
        <v>23860.674999999999</v>
      </c>
      <c r="H795" s="23">
        <f>F795*90%</f>
        <v>22604.850000000002</v>
      </c>
      <c r="I795" s="23">
        <f>F795*85%</f>
        <v>21349.024999999998</v>
      </c>
    </row>
    <row r="796" spans="1:9" ht="35.1" customHeight="1" outlineLevel="4" x14ac:dyDescent="0.2">
      <c r="A796" s="4"/>
      <c r="B796" s="35" t="s">
        <v>1272</v>
      </c>
      <c r="C796" s="4" t="s">
        <v>916</v>
      </c>
      <c r="D796" s="4" t="s">
        <v>919</v>
      </c>
      <c r="E796" s="27">
        <v>0.317</v>
      </c>
      <c r="F796" s="24">
        <v>73538.179999999993</v>
      </c>
      <c r="G796" s="23">
        <f>F796*95%</f>
        <v>69861.270999999993</v>
      </c>
      <c r="H796" s="23">
        <f>F796*90%</f>
        <v>66184.361999999994</v>
      </c>
      <c r="I796" s="23">
        <f>F796*85%</f>
        <v>62507.452999999994</v>
      </c>
    </row>
    <row r="797" spans="1:9" ht="11.1" customHeight="1" outlineLevel="4" x14ac:dyDescent="0.2">
      <c r="A797" s="4"/>
      <c r="B797" s="35" t="s">
        <v>1273</v>
      </c>
      <c r="C797" s="4" t="s">
        <v>916</v>
      </c>
      <c r="D797" s="4" t="s">
        <v>1250</v>
      </c>
      <c r="E797" s="27">
        <v>8.5000000000000006E-2</v>
      </c>
      <c r="F797" s="24">
        <v>46957.2</v>
      </c>
      <c r="G797" s="23">
        <f>F797*95%</f>
        <v>44609.34</v>
      </c>
      <c r="H797" s="23">
        <f>F797*90%</f>
        <v>42261.479999999996</v>
      </c>
      <c r="I797" s="23">
        <f>F797*85%</f>
        <v>39913.619999999995</v>
      </c>
    </row>
    <row r="798" spans="1:9" ht="11.1" customHeight="1" outlineLevel="3" x14ac:dyDescent="0.2">
      <c r="A798" s="2"/>
      <c r="B798" s="34" t="s">
        <v>1274</v>
      </c>
      <c r="C798" s="2"/>
      <c r="D798" s="3"/>
      <c r="E798" s="20"/>
      <c r="F798" s="20"/>
      <c r="G798" s="20"/>
      <c r="H798" s="20"/>
      <c r="I798" s="20"/>
    </row>
    <row r="799" spans="1:9" ht="11.1" customHeight="1" outlineLevel="4" x14ac:dyDescent="0.2">
      <c r="A799" s="4"/>
      <c r="B799" s="35" t="s">
        <v>1275</v>
      </c>
      <c r="C799" s="4" t="s">
        <v>916</v>
      </c>
      <c r="D799" s="4" t="s">
        <v>1276</v>
      </c>
      <c r="E799" s="27">
        <v>0.72599999999999998</v>
      </c>
      <c r="F799" s="24">
        <v>6768.19</v>
      </c>
      <c r="G799" s="23">
        <f>F799*95%</f>
        <v>6429.7804999999989</v>
      </c>
      <c r="H799" s="23">
        <f>F799*90%</f>
        <v>6091.3710000000001</v>
      </c>
      <c r="I799" s="23">
        <f>F799*85%</f>
        <v>5752.9614999999994</v>
      </c>
    </row>
    <row r="800" spans="1:9" ht="11.1" customHeight="1" outlineLevel="4" x14ac:dyDescent="0.2">
      <c r="A800" s="4"/>
      <c r="B800" s="35" t="s">
        <v>1277</v>
      </c>
      <c r="C800" s="4" t="s">
        <v>916</v>
      </c>
      <c r="D800" s="4" t="s">
        <v>1276</v>
      </c>
      <c r="E800" s="27">
        <v>0.85599999999999998</v>
      </c>
      <c r="F800" s="24">
        <v>6768.18</v>
      </c>
      <c r="G800" s="23">
        <f>F800*95%</f>
        <v>6429.7709999999997</v>
      </c>
      <c r="H800" s="23">
        <f>F800*90%</f>
        <v>6091.3620000000001</v>
      </c>
      <c r="I800" s="23">
        <f>F800*85%</f>
        <v>5752.9530000000004</v>
      </c>
    </row>
    <row r="801" spans="1:9" ht="11.1" customHeight="1" outlineLevel="4" x14ac:dyDescent="0.2">
      <c r="A801" s="4"/>
      <c r="B801" s="35" t="s">
        <v>1278</v>
      </c>
      <c r="C801" s="4" t="s">
        <v>916</v>
      </c>
      <c r="D801" s="4" t="s">
        <v>1276</v>
      </c>
      <c r="E801" s="28">
        <v>0.4</v>
      </c>
      <c r="F801" s="24">
        <v>6768.19</v>
      </c>
      <c r="G801" s="23">
        <f>F801*95%</f>
        <v>6429.7804999999989</v>
      </c>
      <c r="H801" s="23">
        <f>F801*90%</f>
        <v>6091.3710000000001</v>
      </c>
      <c r="I801" s="23">
        <f>F801*85%</f>
        <v>5752.9614999999994</v>
      </c>
    </row>
    <row r="802" spans="1:9" ht="11.1" customHeight="1" outlineLevel="4" x14ac:dyDescent="0.2">
      <c r="A802" s="4"/>
      <c r="B802" s="35" t="s">
        <v>1279</v>
      </c>
      <c r="C802" s="4" t="s">
        <v>916</v>
      </c>
      <c r="D802" s="4" t="s">
        <v>1276</v>
      </c>
      <c r="E802" s="22">
        <v>0.67</v>
      </c>
      <c r="F802" s="24">
        <v>6768.19</v>
      </c>
      <c r="G802" s="23">
        <f>F802*95%</f>
        <v>6429.7804999999989</v>
      </c>
      <c r="H802" s="23">
        <f>F802*90%</f>
        <v>6091.3710000000001</v>
      </c>
      <c r="I802" s="23">
        <f>F802*85%</f>
        <v>5752.9614999999994</v>
      </c>
    </row>
    <row r="803" spans="1:9" ht="11.1" customHeight="1" outlineLevel="4" x14ac:dyDescent="0.2">
      <c r="A803" s="4"/>
      <c r="B803" s="35" t="s">
        <v>1280</v>
      </c>
      <c r="C803" s="4" t="s">
        <v>916</v>
      </c>
      <c r="D803" s="4" t="s">
        <v>1276</v>
      </c>
      <c r="E803" s="27">
        <v>0.123</v>
      </c>
      <c r="F803" s="24">
        <v>70852.039999999994</v>
      </c>
      <c r="G803" s="23">
        <f>F803*95%</f>
        <v>67309.437999999995</v>
      </c>
      <c r="H803" s="23">
        <f>F803*90%</f>
        <v>63766.835999999996</v>
      </c>
      <c r="I803" s="23">
        <f>F803*85%</f>
        <v>60224.233999999989</v>
      </c>
    </row>
    <row r="804" spans="1:9" ht="11.1" customHeight="1" outlineLevel="4" x14ac:dyDescent="0.2">
      <c r="A804" s="4"/>
      <c r="B804" s="35" t="s">
        <v>1281</v>
      </c>
      <c r="C804" s="4" t="s">
        <v>916</v>
      </c>
      <c r="D804" s="4" t="s">
        <v>1276</v>
      </c>
      <c r="E804" s="27">
        <v>0.20899999999999999</v>
      </c>
      <c r="F804" s="24">
        <v>117376.5</v>
      </c>
      <c r="G804" s="23">
        <f>F804*95%</f>
        <v>111507.67499999999</v>
      </c>
      <c r="H804" s="23">
        <f>F804*90%</f>
        <v>105638.85</v>
      </c>
      <c r="I804" s="23">
        <f>F804*85%</f>
        <v>99770.024999999994</v>
      </c>
    </row>
    <row r="805" spans="1:9" ht="11.1" customHeight="1" outlineLevel="4" x14ac:dyDescent="0.2">
      <c r="A805" s="4"/>
      <c r="B805" s="35" t="s">
        <v>1282</v>
      </c>
      <c r="C805" s="4" t="s">
        <v>916</v>
      </c>
      <c r="D805" s="4" t="s">
        <v>1276</v>
      </c>
      <c r="E805" s="27">
        <v>0.79200000000000004</v>
      </c>
      <c r="F805" s="24">
        <v>161748.09</v>
      </c>
      <c r="G805" s="23">
        <f>F805*95%</f>
        <v>153660.68549999999</v>
      </c>
      <c r="H805" s="23">
        <f>F805*90%</f>
        <v>145573.28099999999</v>
      </c>
      <c r="I805" s="23">
        <f>F805*85%</f>
        <v>137485.87649999998</v>
      </c>
    </row>
    <row r="806" spans="1:9" ht="11.1" customHeight="1" outlineLevel="4" x14ac:dyDescent="0.2">
      <c r="A806" s="4"/>
      <c r="B806" s="35" t="s">
        <v>1283</v>
      </c>
      <c r="C806" s="4" t="s">
        <v>916</v>
      </c>
      <c r="D806" s="4" t="s">
        <v>1276</v>
      </c>
      <c r="E806" s="27">
        <v>0.40200000000000002</v>
      </c>
      <c r="F806" s="24">
        <v>213623.2</v>
      </c>
      <c r="G806" s="23">
        <f>F806*95%</f>
        <v>202942.04</v>
      </c>
      <c r="H806" s="23">
        <f>F806*90%</f>
        <v>192260.88</v>
      </c>
      <c r="I806" s="23">
        <f>F806*85%</f>
        <v>181579.72</v>
      </c>
    </row>
    <row r="807" spans="1:9" ht="11.1" customHeight="1" outlineLevel="4" x14ac:dyDescent="0.2">
      <c r="A807" s="4"/>
      <c r="B807" s="35" t="s">
        <v>1284</v>
      </c>
      <c r="C807" s="4" t="s">
        <v>916</v>
      </c>
      <c r="D807" s="4" t="s">
        <v>1276</v>
      </c>
      <c r="E807" s="22">
        <v>0.68</v>
      </c>
      <c r="F807" s="24">
        <v>9611.2099999999991</v>
      </c>
      <c r="G807" s="23">
        <f>F807*95%</f>
        <v>9130.6494999999995</v>
      </c>
      <c r="H807" s="23">
        <f>F807*90%</f>
        <v>8650.0889999999999</v>
      </c>
      <c r="I807" s="23">
        <f>F807*85%</f>
        <v>8169.5284999999994</v>
      </c>
    </row>
    <row r="808" spans="1:9" ht="11.1" customHeight="1" outlineLevel="4" x14ac:dyDescent="0.2">
      <c r="A808" s="4"/>
      <c r="B808" s="35" t="s">
        <v>1285</v>
      </c>
      <c r="C808" s="4" t="s">
        <v>916</v>
      </c>
      <c r="D808" s="4" t="s">
        <v>1286</v>
      </c>
      <c r="E808" s="27">
        <v>3.7999999999999999E-2</v>
      </c>
      <c r="F808" s="24">
        <v>1721733.55</v>
      </c>
      <c r="G808" s="23">
        <f>F808*95%</f>
        <v>1635646.8725000001</v>
      </c>
      <c r="H808" s="23">
        <f>F808*90%</f>
        <v>1549560.1950000001</v>
      </c>
      <c r="I808" s="23">
        <f>F808*85%</f>
        <v>1463473.5175000001</v>
      </c>
    </row>
    <row r="809" spans="1:9" ht="11.1" customHeight="1" outlineLevel="4" x14ac:dyDescent="0.2">
      <c r="A809" s="4"/>
      <c r="B809" s="35" t="s">
        <v>1287</v>
      </c>
      <c r="C809" s="4" t="s">
        <v>916</v>
      </c>
      <c r="D809" s="4" t="s">
        <v>1276</v>
      </c>
      <c r="E809" s="27">
        <v>0.16500000000000001</v>
      </c>
      <c r="F809" s="24">
        <v>83655.08</v>
      </c>
      <c r="G809" s="23">
        <f>F809*95%</f>
        <v>79472.326000000001</v>
      </c>
      <c r="H809" s="23">
        <f>F809*90%</f>
        <v>75289.572</v>
      </c>
      <c r="I809" s="23">
        <f>F809*85%</f>
        <v>71106.817999999999</v>
      </c>
    </row>
    <row r="810" spans="1:9" ht="11.1" customHeight="1" outlineLevel="4" x14ac:dyDescent="0.2">
      <c r="A810" s="4"/>
      <c r="B810" s="35" t="s">
        <v>1288</v>
      </c>
      <c r="C810" s="4" t="s">
        <v>916</v>
      </c>
      <c r="D810" s="4" t="s">
        <v>1276</v>
      </c>
      <c r="E810" s="27">
        <v>0.29499999999999998</v>
      </c>
      <c r="F810" s="24">
        <v>23105.39</v>
      </c>
      <c r="G810" s="23">
        <f>F810*95%</f>
        <v>21950.120499999997</v>
      </c>
      <c r="H810" s="23">
        <f>F810*90%</f>
        <v>20794.850999999999</v>
      </c>
      <c r="I810" s="23">
        <f>F810*85%</f>
        <v>19639.5815</v>
      </c>
    </row>
    <row r="811" spans="1:9" ht="11.1" customHeight="1" outlineLevel="4" x14ac:dyDescent="0.2">
      <c r="A811" s="4"/>
      <c r="B811" s="35" t="s">
        <v>1289</v>
      </c>
      <c r="C811" s="4" t="s">
        <v>916</v>
      </c>
      <c r="D811" s="4" t="s">
        <v>1286</v>
      </c>
      <c r="E811" s="27">
        <v>0.17199999999999999</v>
      </c>
      <c r="F811" s="24">
        <v>413628.3</v>
      </c>
      <c r="G811" s="23">
        <f>F811*95%</f>
        <v>392946.88499999995</v>
      </c>
      <c r="H811" s="23">
        <f>F811*90%</f>
        <v>372265.47</v>
      </c>
      <c r="I811" s="23">
        <f>F811*85%</f>
        <v>351584.05499999999</v>
      </c>
    </row>
    <row r="812" spans="1:9" ht="11.1" customHeight="1" outlineLevel="4" x14ac:dyDescent="0.2">
      <c r="A812" s="4"/>
      <c r="B812" s="35" t="s">
        <v>1290</v>
      </c>
      <c r="C812" s="4" t="s">
        <v>916</v>
      </c>
      <c r="D812" s="4" t="s">
        <v>1276</v>
      </c>
      <c r="E812" s="27">
        <v>1.4999999999999999E-2</v>
      </c>
      <c r="F812" s="24">
        <v>86082.5</v>
      </c>
      <c r="G812" s="23">
        <f>F812*95%</f>
        <v>81778.375</v>
      </c>
      <c r="H812" s="23">
        <f>F812*90%</f>
        <v>77474.25</v>
      </c>
      <c r="I812" s="23">
        <f>F812*85%</f>
        <v>73170.125</v>
      </c>
    </row>
    <row r="813" spans="1:9" ht="11.1" customHeight="1" outlineLevel="4" x14ac:dyDescent="0.2">
      <c r="A813" s="4"/>
      <c r="B813" s="35" t="s">
        <v>1291</v>
      </c>
      <c r="C813" s="4" t="s">
        <v>916</v>
      </c>
      <c r="D813" s="4" t="s">
        <v>1276</v>
      </c>
      <c r="E813" s="27">
        <v>4.9000000000000002E-2</v>
      </c>
      <c r="F813" s="24">
        <v>142445.71</v>
      </c>
      <c r="G813" s="23">
        <f>F813*95%</f>
        <v>135323.42449999999</v>
      </c>
      <c r="H813" s="23">
        <f>F813*90%</f>
        <v>128201.139</v>
      </c>
      <c r="I813" s="23">
        <f>F813*85%</f>
        <v>121078.85349999998</v>
      </c>
    </row>
    <row r="814" spans="1:9" ht="11.1" customHeight="1" outlineLevel="3" x14ac:dyDescent="0.2">
      <c r="A814" s="2"/>
      <c r="B814" s="34" t="s">
        <v>1292</v>
      </c>
      <c r="C814" s="2"/>
      <c r="D814" s="3"/>
      <c r="E814" s="20"/>
      <c r="F814" s="20"/>
      <c r="G814" s="20"/>
      <c r="H814" s="20"/>
      <c r="I814" s="20"/>
    </row>
    <row r="815" spans="1:9" ht="11.1" customHeight="1" outlineLevel="4" x14ac:dyDescent="0.2">
      <c r="A815" s="4"/>
      <c r="B815" s="35" t="s">
        <v>1293</v>
      </c>
      <c r="C815" s="4" t="s">
        <v>916</v>
      </c>
      <c r="D815" s="4" t="s">
        <v>1294</v>
      </c>
      <c r="E815" s="27">
        <v>4.0000000000000001E-3</v>
      </c>
      <c r="F815" s="24">
        <v>21134.38</v>
      </c>
      <c r="G815" s="23">
        <f>F815*95%</f>
        <v>20077.661</v>
      </c>
      <c r="H815" s="23">
        <f>F815*90%</f>
        <v>19020.942000000003</v>
      </c>
      <c r="I815" s="23">
        <f>F815*85%</f>
        <v>17964.223000000002</v>
      </c>
    </row>
    <row r="816" spans="1:9" ht="11.1" customHeight="1" outlineLevel="4" x14ac:dyDescent="0.2">
      <c r="A816" s="4"/>
      <c r="B816" s="35" t="s">
        <v>1295</v>
      </c>
      <c r="C816" s="4" t="s">
        <v>916</v>
      </c>
      <c r="D816" s="4" t="s">
        <v>1294</v>
      </c>
      <c r="E816" s="22">
        <v>0.01</v>
      </c>
      <c r="F816" s="24">
        <v>203626.25</v>
      </c>
      <c r="G816" s="23">
        <f>F816*95%</f>
        <v>193444.9375</v>
      </c>
      <c r="H816" s="23">
        <f>F816*90%</f>
        <v>183263.625</v>
      </c>
      <c r="I816" s="23">
        <f>F816*85%</f>
        <v>173082.3125</v>
      </c>
    </row>
    <row r="817" spans="1:9" ht="11.1" customHeight="1" outlineLevel="4" x14ac:dyDescent="0.2">
      <c r="A817" s="4"/>
      <c r="B817" s="35" t="s">
        <v>1296</v>
      </c>
      <c r="C817" s="4" t="s">
        <v>916</v>
      </c>
      <c r="D817" s="4" t="s">
        <v>1294</v>
      </c>
      <c r="E817" s="28">
        <v>0.3</v>
      </c>
      <c r="F817" s="24">
        <v>8792.35</v>
      </c>
      <c r="G817" s="23">
        <f>F817*95%</f>
        <v>8352.7325000000001</v>
      </c>
      <c r="H817" s="23">
        <f>F817*90%</f>
        <v>7913.1150000000007</v>
      </c>
      <c r="I817" s="23">
        <f>F817*85%</f>
        <v>7473.4975000000004</v>
      </c>
    </row>
    <row r="818" spans="1:9" ht="11.1" customHeight="1" outlineLevel="4" x14ac:dyDescent="0.2">
      <c r="A818" s="4"/>
      <c r="B818" s="35" t="s">
        <v>1297</v>
      </c>
      <c r="C818" s="4" t="s">
        <v>916</v>
      </c>
      <c r="D818" s="4" t="s">
        <v>1294</v>
      </c>
      <c r="E818" s="27">
        <v>0.79500000000000004</v>
      </c>
      <c r="F818" s="24">
        <v>23266.19</v>
      </c>
      <c r="G818" s="23">
        <f>F818*95%</f>
        <v>22102.880499999999</v>
      </c>
      <c r="H818" s="23">
        <f>F818*90%</f>
        <v>20939.571</v>
      </c>
      <c r="I818" s="23">
        <f>F818*85%</f>
        <v>19776.261499999997</v>
      </c>
    </row>
    <row r="819" spans="1:9" ht="11.1" customHeight="1" outlineLevel="4" x14ac:dyDescent="0.2">
      <c r="A819" s="4"/>
      <c r="B819" s="35" t="s">
        <v>1298</v>
      </c>
      <c r="C819" s="4" t="s">
        <v>916</v>
      </c>
      <c r="D819" s="4" t="s">
        <v>1294</v>
      </c>
      <c r="E819" s="22">
        <v>0.18</v>
      </c>
      <c r="F819" s="24">
        <v>135580.60999999999</v>
      </c>
      <c r="G819" s="23">
        <f>F819*95%</f>
        <v>128801.57949999998</v>
      </c>
      <c r="H819" s="23">
        <f>F819*90%</f>
        <v>122022.54899999998</v>
      </c>
      <c r="I819" s="23">
        <f>F819*85%</f>
        <v>115243.51849999999</v>
      </c>
    </row>
    <row r="820" spans="1:9" ht="11.1" customHeight="1" outlineLevel="4" x14ac:dyDescent="0.2">
      <c r="A820" s="4"/>
      <c r="B820" s="35" t="s">
        <v>1299</v>
      </c>
      <c r="C820" s="4" t="s">
        <v>916</v>
      </c>
      <c r="D820" s="4" t="s">
        <v>1294</v>
      </c>
      <c r="E820" s="27">
        <v>3.6999999999999998E-2</v>
      </c>
      <c r="F820" s="24">
        <v>133297.46</v>
      </c>
      <c r="G820" s="23">
        <f>F820*95%</f>
        <v>126632.58699999998</v>
      </c>
      <c r="H820" s="23">
        <f>F820*90%</f>
        <v>119967.71399999999</v>
      </c>
      <c r="I820" s="23">
        <f>F820*85%</f>
        <v>113302.84099999999</v>
      </c>
    </row>
    <row r="821" spans="1:9" ht="11.1" customHeight="1" outlineLevel="4" x14ac:dyDescent="0.2">
      <c r="A821" s="4"/>
      <c r="B821" s="35" t="s">
        <v>1300</v>
      </c>
      <c r="C821" s="4" t="s">
        <v>916</v>
      </c>
      <c r="D821" s="4" t="s">
        <v>1294</v>
      </c>
      <c r="E821" s="27">
        <v>9.7000000000000003E-2</v>
      </c>
      <c r="F821" s="24">
        <v>131803.13</v>
      </c>
      <c r="G821" s="23">
        <f>F821*95%</f>
        <v>125212.97349999999</v>
      </c>
      <c r="H821" s="23">
        <f>F821*90%</f>
        <v>118622.81700000001</v>
      </c>
      <c r="I821" s="23">
        <f>F821*85%</f>
        <v>112032.6605</v>
      </c>
    </row>
    <row r="822" spans="1:9" ht="11.1" customHeight="1" outlineLevel="4" x14ac:dyDescent="0.2">
      <c r="A822" s="4"/>
      <c r="B822" s="35" t="s">
        <v>1301</v>
      </c>
      <c r="C822" s="4" t="s">
        <v>916</v>
      </c>
      <c r="D822" s="4" t="s">
        <v>1294</v>
      </c>
      <c r="E822" s="22">
        <v>0.53</v>
      </c>
      <c r="F822" s="24">
        <v>22780.84</v>
      </c>
      <c r="G822" s="23">
        <f>F822*95%</f>
        <v>21641.797999999999</v>
      </c>
      <c r="H822" s="23">
        <f>F822*90%</f>
        <v>20502.756000000001</v>
      </c>
      <c r="I822" s="23">
        <f>F822*85%</f>
        <v>19363.714</v>
      </c>
    </row>
    <row r="823" spans="1:9" ht="11.1" customHeight="1" outlineLevel="4" x14ac:dyDescent="0.2">
      <c r="A823" s="4"/>
      <c r="B823" s="35" t="s">
        <v>1302</v>
      </c>
      <c r="C823" s="4" t="s">
        <v>916</v>
      </c>
      <c r="D823" s="4" t="s">
        <v>1286</v>
      </c>
      <c r="E823" s="22">
        <v>0.01</v>
      </c>
      <c r="F823" s="24">
        <v>269082.5</v>
      </c>
      <c r="G823" s="23">
        <f>F823*95%</f>
        <v>255628.375</v>
      </c>
      <c r="H823" s="23">
        <f>F823*90%</f>
        <v>242174.25</v>
      </c>
      <c r="I823" s="23">
        <f>F823*85%</f>
        <v>228720.125</v>
      </c>
    </row>
    <row r="824" spans="1:9" ht="11.1" customHeight="1" outlineLevel="4" x14ac:dyDescent="0.2">
      <c r="A824" s="4"/>
      <c r="B824" s="35" t="s">
        <v>1303</v>
      </c>
      <c r="C824" s="4" t="s">
        <v>916</v>
      </c>
      <c r="D824" s="4" t="s">
        <v>1294</v>
      </c>
      <c r="E824" s="27">
        <v>0.188</v>
      </c>
      <c r="F824" s="24">
        <v>46410.04</v>
      </c>
      <c r="G824" s="23">
        <f>F824*95%</f>
        <v>44089.538</v>
      </c>
      <c r="H824" s="23">
        <f>F824*90%</f>
        <v>41769.036</v>
      </c>
      <c r="I824" s="23">
        <f>F824*85%</f>
        <v>39448.534</v>
      </c>
    </row>
    <row r="825" spans="1:9" ht="11.1" customHeight="1" outlineLevel="4" x14ac:dyDescent="0.2">
      <c r="A825" s="4"/>
      <c r="B825" s="35" t="s">
        <v>1304</v>
      </c>
      <c r="C825" s="4" t="s">
        <v>916</v>
      </c>
      <c r="D825" s="4" t="s">
        <v>1294</v>
      </c>
      <c r="E825" s="22">
        <v>7.0000000000000007E-2</v>
      </c>
      <c r="F825" s="24">
        <v>45818.93</v>
      </c>
      <c r="G825" s="23">
        <f>F825*95%</f>
        <v>43527.983499999995</v>
      </c>
      <c r="H825" s="23">
        <f>F825*90%</f>
        <v>41237.037000000004</v>
      </c>
      <c r="I825" s="23">
        <f>F825*85%</f>
        <v>38946.090499999998</v>
      </c>
    </row>
    <row r="826" spans="1:9" ht="11.1" customHeight="1" outlineLevel="4" x14ac:dyDescent="0.2">
      <c r="A826" s="4"/>
      <c r="B826" s="35" t="s">
        <v>1305</v>
      </c>
      <c r="C826" s="4" t="s">
        <v>916</v>
      </c>
      <c r="D826" s="4" t="s">
        <v>1294</v>
      </c>
      <c r="E826" s="27">
        <v>1.796</v>
      </c>
      <c r="F826" s="24">
        <v>86445.8</v>
      </c>
      <c r="G826" s="23">
        <f>F826*95%</f>
        <v>82123.509999999995</v>
      </c>
      <c r="H826" s="23">
        <f>F826*90%</f>
        <v>77801.22</v>
      </c>
      <c r="I826" s="23">
        <f>F826*85%</f>
        <v>73478.930000000008</v>
      </c>
    </row>
    <row r="827" spans="1:9" ht="11.1" customHeight="1" outlineLevel="4" x14ac:dyDescent="0.2">
      <c r="A827" s="4"/>
      <c r="B827" s="35" t="s">
        <v>1306</v>
      </c>
      <c r="C827" s="4" t="s">
        <v>916</v>
      </c>
      <c r="D827" s="4" t="s">
        <v>1294</v>
      </c>
      <c r="E827" s="28">
        <v>0.1</v>
      </c>
      <c r="F827" s="24">
        <v>64490</v>
      </c>
      <c r="G827" s="23">
        <f>F827*95%</f>
        <v>61265.5</v>
      </c>
      <c r="H827" s="23">
        <f>F827*90%</f>
        <v>58041</v>
      </c>
      <c r="I827" s="23">
        <f>F827*85%</f>
        <v>54816.5</v>
      </c>
    </row>
    <row r="828" spans="1:9" ht="11.1" customHeight="1" outlineLevel="4" x14ac:dyDescent="0.2">
      <c r="A828" s="4"/>
      <c r="B828" s="35" t="s">
        <v>1307</v>
      </c>
      <c r="C828" s="4" t="s">
        <v>916</v>
      </c>
      <c r="D828" s="4" t="s">
        <v>1286</v>
      </c>
      <c r="E828" s="22">
        <v>0.01</v>
      </c>
      <c r="F828" s="24">
        <v>1354375</v>
      </c>
      <c r="G828" s="23">
        <f>F828*95%</f>
        <v>1286656.25</v>
      </c>
      <c r="H828" s="23">
        <f>F828*90%</f>
        <v>1218937.5</v>
      </c>
      <c r="I828" s="23">
        <f>F828*85%</f>
        <v>1151218.75</v>
      </c>
    </row>
    <row r="829" spans="1:9" ht="11.1" customHeight="1" outlineLevel="4" x14ac:dyDescent="0.2">
      <c r="A829" s="4"/>
      <c r="B829" s="35" t="s">
        <v>1308</v>
      </c>
      <c r="C829" s="4" t="s">
        <v>916</v>
      </c>
      <c r="D829" s="4" t="s">
        <v>1294</v>
      </c>
      <c r="E829" s="27">
        <v>0.58299999999999996</v>
      </c>
      <c r="F829" s="24">
        <v>20675.099999999999</v>
      </c>
      <c r="G829" s="23">
        <f>F829*95%</f>
        <v>19641.344999999998</v>
      </c>
      <c r="H829" s="23">
        <f>F829*90%</f>
        <v>18607.59</v>
      </c>
      <c r="I829" s="23">
        <f>F829*85%</f>
        <v>17573.834999999999</v>
      </c>
    </row>
    <row r="830" spans="1:9" ht="11.1" customHeight="1" outlineLevel="4" x14ac:dyDescent="0.2">
      <c r="A830" s="4"/>
      <c r="B830" s="35" t="s">
        <v>1309</v>
      </c>
      <c r="C830" s="4" t="s">
        <v>916</v>
      </c>
      <c r="D830" s="4" t="s">
        <v>1286</v>
      </c>
      <c r="E830" s="27">
        <v>0.14499999999999999</v>
      </c>
      <c r="F830" s="24">
        <v>210000</v>
      </c>
      <c r="G830" s="23">
        <f>F830*95%</f>
        <v>199500</v>
      </c>
      <c r="H830" s="23">
        <f>F830*90%</f>
        <v>189000</v>
      </c>
      <c r="I830" s="23">
        <f>F830*85%</f>
        <v>178500</v>
      </c>
    </row>
    <row r="831" spans="1:9" ht="11.1" customHeight="1" outlineLevel="4" x14ac:dyDescent="0.2">
      <c r="A831" s="4"/>
      <c r="B831" s="35" t="s">
        <v>1310</v>
      </c>
      <c r="C831" s="4" t="s">
        <v>916</v>
      </c>
      <c r="D831" s="4" t="s">
        <v>1294</v>
      </c>
      <c r="E831" s="22">
        <v>0.01</v>
      </c>
      <c r="F831" s="24">
        <v>227825</v>
      </c>
      <c r="G831" s="23">
        <f>F831*95%</f>
        <v>216433.75</v>
      </c>
      <c r="H831" s="23">
        <f>F831*90%</f>
        <v>205042.5</v>
      </c>
      <c r="I831" s="23">
        <f>F831*85%</f>
        <v>193651.25</v>
      </c>
    </row>
    <row r="832" spans="1:9" ht="11.1" customHeight="1" outlineLevel="4" x14ac:dyDescent="0.2">
      <c r="A832" s="4"/>
      <c r="B832" s="35" t="s">
        <v>1311</v>
      </c>
      <c r="C832" s="4" t="s">
        <v>916</v>
      </c>
      <c r="D832" s="4" t="s">
        <v>1294</v>
      </c>
      <c r="E832" s="22">
        <v>0.15</v>
      </c>
      <c r="F832" s="24">
        <v>52276.71</v>
      </c>
      <c r="G832" s="23">
        <f>F832*95%</f>
        <v>49662.874499999998</v>
      </c>
      <c r="H832" s="23">
        <f>F832*90%</f>
        <v>47049.038999999997</v>
      </c>
      <c r="I832" s="23">
        <f>F832*85%</f>
        <v>44435.203499999996</v>
      </c>
    </row>
    <row r="833" spans="1:9" ht="11.1" customHeight="1" outlineLevel="4" x14ac:dyDescent="0.2">
      <c r="A833" s="4"/>
      <c r="B833" s="35" t="s">
        <v>1312</v>
      </c>
      <c r="C833" s="4" t="s">
        <v>916</v>
      </c>
      <c r="D833" s="4" t="s">
        <v>1294</v>
      </c>
      <c r="E833" s="27">
        <v>0.38500000000000001</v>
      </c>
      <c r="F833" s="24">
        <v>12605.75</v>
      </c>
      <c r="G833" s="23">
        <f>F833*95%</f>
        <v>11975.4625</v>
      </c>
      <c r="H833" s="23">
        <f>F833*90%</f>
        <v>11345.175000000001</v>
      </c>
      <c r="I833" s="23">
        <f>F833*85%</f>
        <v>10714.887499999999</v>
      </c>
    </row>
    <row r="834" spans="1:9" ht="11.1" customHeight="1" outlineLevel="4" x14ac:dyDescent="0.2">
      <c r="A834" s="4"/>
      <c r="B834" s="35" t="s">
        <v>1313</v>
      </c>
      <c r="C834" s="4" t="s">
        <v>128</v>
      </c>
      <c r="D834" s="4" t="s">
        <v>1286</v>
      </c>
      <c r="E834" s="21">
        <v>280</v>
      </c>
      <c r="F834" s="22">
        <v>184.03</v>
      </c>
      <c r="G834" s="23">
        <f>F834*95%</f>
        <v>174.82849999999999</v>
      </c>
      <c r="H834" s="23">
        <f>F834*90%</f>
        <v>165.62700000000001</v>
      </c>
      <c r="I834" s="23">
        <f>F834*85%</f>
        <v>156.4255</v>
      </c>
    </row>
    <row r="835" spans="1:9" ht="11.1" customHeight="1" outlineLevel="4" x14ac:dyDescent="0.2">
      <c r="A835" s="4"/>
      <c r="B835" s="35" t="s">
        <v>1314</v>
      </c>
      <c r="C835" s="4" t="s">
        <v>916</v>
      </c>
      <c r="D835" s="4" t="s">
        <v>1294</v>
      </c>
      <c r="E835" s="27">
        <v>7.0000000000000001E-3</v>
      </c>
      <c r="F835" s="24">
        <v>2011875</v>
      </c>
      <c r="G835" s="23">
        <f>F835*95%</f>
        <v>1911281.25</v>
      </c>
      <c r="H835" s="23">
        <f>F835*90%</f>
        <v>1810687.5</v>
      </c>
      <c r="I835" s="23">
        <f>F835*85%</f>
        <v>1710093.75</v>
      </c>
    </row>
    <row r="836" spans="1:9" ht="11.1" customHeight="1" outlineLevel="4" x14ac:dyDescent="0.2">
      <c r="A836" s="4"/>
      <c r="B836" s="35" t="s">
        <v>1315</v>
      </c>
      <c r="C836" s="4" t="s">
        <v>916</v>
      </c>
      <c r="D836" s="4" t="s">
        <v>1294</v>
      </c>
      <c r="E836" s="27">
        <v>1.5409999999999999</v>
      </c>
      <c r="F836" s="24">
        <v>37450.879999999997</v>
      </c>
      <c r="G836" s="23">
        <f>F836*95%</f>
        <v>35578.335999999996</v>
      </c>
      <c r="H836" s="23">
        <f>F836*90%</f>
        <v>33705.792000000001</v>
      </c>
      <c r="I836" s="23">
        <f>F836*85%</f>
        <v>31833.247999999996</v>
      </c>
    </row>
    <row r="837" spans="1:9" ht="11.1" customHeight="1" outlineLevel="4" x14ac:dyDescent="0.2">
      <c r="A837" s="4"/>
      <c r="B837" s="35" t="s">
        <v>1316</v>
      </c>
      <c r="C837" s="4" t="s">
        <v>916</v>
      </c>
      <c r="D837" s="4" t="s">
        <v>1294</v>
      </c>
      <c r="E837" s="27">
        <v>1.7999999999999999E-2</v>
      </c>
      <c r="F837" s="24">
        <v>40093.75</v>
      </c>
      <c r="G837" s="23">
        <f>F837*95%</f>
        <v>38089.0625</v>
      </c>
      <c r="H837" s="23">
        <f>F837*90%</f>
        <v>36084.375</v>
      </c>
      <c r="I837" s="23">
        <f>F837*85%</f>
        <v>34079.6875</v>
      </c>
    </row>
    <row r="838" spans="1:9" ht="11.1" customHeight="1" outlineLevel="4" x14ac:dyDescent="0.2">
      <c r="A838" s="4"/>
      <c r="B838" s="35" t="s">
        <v>1317</v>
      </c>
      <c r="C838" s="4" t="s">
        <v>128</v>
      </c>
      <c r="D838" s="4" t="s">
        <v>1286</v>
      </c>
      <c r="E838" s="21">
        <v>11</v>
      </c>
      <c r="F838" s="24">
        <v>2689.35</v>
      </c>
      <c r="G838" s="23">
        <f>F838*95%</f>
        <v>2554.8824999999997</v>
      </c>
      <c r="H838" s="23">
        <f>F838*90%</f>
        <v>2420.415</v>
      </c>
      <c r="I838" s="23">
        <f>F838*85%</f>
        <v>2285.9474999999998</v>
      </c>
    </row>
    <row r="839" spans="1:9" ht="11.1" customHeight="1" outlineLevel="4" x14ac:dyDescent="0.2">
      <c r="A839" s="4"/>
      <c r="B839" s="35" t="s">
        <v>1318</v>
      </c>
      <c r="C839" s="4" t="s">
        <v>916</v>
      </c>
      <c r="D839" s="4" t="s">
        <v>1294</v>
      </c>
      <c r="E839" s="22">
        <v>0.03</v>
      </c>
      <c r="F839" s="24">
        <v>362218.81</v>
      </c>
      <c r="G839" s="23">
        <f>F839*95%</f>
        <v>344107.86949999997</v>
      </c>
      <c r="H839" s="23">
        <f>F839*90%</f>
        <v>325996.929</v>
      </c>
      <c r="I839" s="23">
        <f>F839*85%</f>
        <v>307885.98849999998</v>
      </c>
    </row>
    <row r="840" spans="1:9" ht="11.1" customHeight="1" outlineLevel="4" x14ac:dyDescent="0.2">
      <c r="A840" s="4"/>
      <c r="B840" s="35" t="s">
        <v>1319</v>
      </c>
      <c r="C840" s="4" t="s">
        <v>916</v>
      </c>
      <c r="D840" s="4" t="s">
        <v>1286</v>
      </c>
      <c r="E840" s="27">
        <v>5.0999999999999997E-2</v>
      </c>
      <c r="F840" s="24">
        <v>292142.61</v>
      </c>
      <c r="G840" s="23">
        <f>F840*95%</f>
        <v>277535.47949999996</v>
      </c>
      <c r="H840" s="23">
        <f>F840*90%</f>
        <v>262928.34899999999</v>
      </c>
      <c r="I840" s="23">
        <f>F840*85%</f>
        <v>248321.21849999999</v>
      </c>
    </row>
    <row r="841" spans="1:9" ht="11.1" customHeight="1" outlineLevel="4" x14ac:dyDescent="0.2">
      <c r="A841" s="4"/>
      <c r="B841" s="35" t="s">
        <v>1320</v>
      </c>
      <c r="C841" s="4" t="s">
        <v>916</v>
      </c>
      <c r="D841" s="4" t="s">
        <v>1286</v>
      </c>
      <c r="E841" s="27">
        <v>8.6999999999999994E-2</v>
      </c>
      <c r="F841" s="24">
        <v>323125</v>
      </c>
      <c r="G841" s="23">
        <f>F841*95%</f>
        <v>306968.75</v>
      </c>
      <c r="H841" s="23">
        <f>F841*90%</f>
        <v>290812.5</v>
      </c>
      <c r="I841" s="23">
        <f>F841*85%</f>
        <v>274656.25</v>
      </c>
    </row>
    <row r="842" spans="1:9" ht="11.1" customHeight="1" outlineLevel="4" x14ac:dyDescent="0.2">
      <c r="A842" s="4"/>
      <c r="B842" s="35" t="s">
        <v>1321</v>
      </c>
      <c r="C842" s="4" t="s">
        <v>916</v>
      </c>
      <c r="D842" s="4" t="s">
        <v>1294</v>
      </c>
      <c r="E842" s="27">
        <v>0.124</v>
      </c>
      <c r="F842" s="24">
        <v>46410</v>
      </c>
      <c r="G842" s="23">
        <f>F842*95%</f>
        <v>44089.5</v>
      </c>
      <c r="H842" s="23">
        <f>F842*90%</f>
        <v>41769</v>
      </c>
      <c r="I842" s="23">
        <f>F842*85%</f>
        <v>39448.5</v>
      </c>
    </row>
    <row r="843" spans="1:9" ht="11.1" customHeight="1" outlineLevel="4" x14ac:dyDescent="0.2">
      <c r="A843" s="4"/>
      <c r="B843" s="35" t="s">
        <v>1322</v>
      </c>
      <c r="C843" s="4" t="s">
        <v>916</v>
      </c>
      <c r="D843" s="4" t="s">
        <v>1294</v>
      </c>
      <c r="E843" s="27">
        <v>0.58699999999999997</v>
      </c>
      <c r="F843" s="24">
        <v>60500</v>
      </c>
      <c r="G843" s="23">
        <f>F843*95%</f>
        <v>57475</v>
      </c>
      <c r="H843" s="23">
        <f>F843*90%</f>
        <v>54450</v>
      </c>
      <c r="I843" s="23">
        <f>F843*85%</f>
        <v>51425</v>
      </c>
    </row>
    <row r="844" spans="1:9" ht="11.1" customHeight="1" outlineLevel="4" x14ac:dyDescent="0.2">
      <c r="A844" s="4"/>
      <c r="B844" s="35" t="s">
        <v>1323</v>
      </c>
      <c r="C844" s="4" t="s">
        <v>916</v>
      </c>
      <c r="D844" s="4" t="s">
        <v>1294</v>
      </c>
      <c r="E844" s="27">
        <v>1.0999999999999999E-2</v>
      </c>
      <c r="F844" s="24">
        <v>65985.36</v>
      </c>
      <c r="G844" s="23">
        <f>F844*95%</f>
        <v>62686.091999999997</v>
      </c>
      <c r="H844" s="23">
        <f>F844*90%</f>
        <v>59386.824000000001</v>
      </c>
      <c r="I844" s="23">
        <f>F844*85%</f>
        <v>56087.555999999997</v>
      </c>
    </row>
    <row r="845" spans="1:9" ht="11.1" customHeight="1" outlineLevel="3" x14ac:dyDescent="0.2">
      <c r="A845" s="2"/>
      <c r="B845" s="34" t="s">
        <v>1324</v>
      </c>
      <c r="C845" s="2"/>
      <c r="D845" s="3"/>
      <c r="E845" s="20"/>
      <c r="F845" s="20"/>
      <c r="G845" s="20"/>
      <c r="H845" s="20"/>
      <c r="I845" s="20"/>
    </row>
    <row r="846" spans="1:9" ht="11.1" customHeight="1" outlineLevel="4" x14ac:dyDescent="0.2">
      <c r="A846" s="4"/>
      <c r="B846" s="35" t="s">
        <v>1325</v>
      </c>
      <c r="C846" s="4" t="s">
        <v>916</v>
      </c>
      <c r="D846" s="4" t="s">
        <v>1326</v>
      </c>
      <c r="E846" s="27">
        <v>0.64300000000000002</v>
      </c>
      <c r="F846" s="24">
        <v>27667.58</v>
      </c>
      <c r="G846" s="23">
        <f>F846*95%</f>
        <v>26284.201000000001</v>
      </c>
      <c r="H846" s="23">
        <f>F846*90%</f>
        <v>24900.822000000004</v>
      </c>
      <c r="I846" s="23">
        <f>F846*85%</f>
        <v>23517.442999999999</v>
      </c>
    </row>
    <row r="847" spans="1:9" ht="11.1" customHeight="1" outlineLevel="4" x14ac:dyDescent="0.2">
      <c r="A847" s="4"/>
      <c r="B847" s="35" t="s">
        <v>1327</v>
      </c>
      <c r="C847" s="4" t="s">
        <v>916</v>
      </c>
      <c r="D847" s="4" t="s">
        <v>1326</v>
      </c>
      <c r="E847" s="27">
        <v>0.22700000000000001</v>
      </c>
      <c r="F847" s="24">
        <v>14552.99</v>
      </c>
      <c r="G847" s="23">
        <f>F847*95%</f>
        <v>13825.340499999998</v>
      </c>
      <c r="H847" s="23">
        <f>F847*90%</f>
        <v>13097.691000000001</v>
      </c>
      <c r="I847" s="23">
        <f>F847*85%</f>
        <v>12370.041499999999</v>
      </c>
    </row>
    <row r="848" spans="1:9" ht="11.1" customHeight="1" outlineLevel="4" x14ac:dyDescent="0.2">
      <c r="A848" s="4"/>
      <c r="B848" s="35" t="s">
        <v>1328</v>
      </c>
      <c r="C848" s="4" t="s">
        <v>916</v>
      </c>
      <c r="D848" s="4" t="s">
        <v>1326</v>
      </c>
      <c r="E848" s="27">
        <v>0.39300000000000002</v>
      </c>
      <c r="F848" s="24">
        <v>34486.160000000003</v>
      </c>
      <c r="G848" s="23">
        <f t="shared" ref="G848:G911" si="3">F848*95%</f>
        <v>32761.852000000003</v>
      </c>
      <c r="H848" s="23">
        <f t="shared" ref="H848:H911" si="4">F848*90%</f>
        <v>31037.544000000005</v>
      </c>
      <c r="I848" s="23">
        <f t="shared" ref="I848:I911" si="5">F848*85%</f>
        <v>29313.236000000001</v>
      </c>
    </row>
    <row r="849" spans="1:9" ht="11.1" customHeight="1" outlineLevel="4" x14ac:dyDescent="0.2">
      <c r="A849" s="4"/>
      <c r="B849" s="35" t="s">
        <v>1329</v>
      </c>
      <c r="C849" s="4" t="s">
        <v>916</v>
      </c>
      <c r="D849" s="4" t="s">
        <v>1330</v>
      </c>
      <c r="E849" s="27">
        <v>5.5E-2</v>
      </c>
      <c r="F849" s="24">
        <v>70623.34</v>
      </c>
      <c r="G849" s="23">
        <f t="shared" si="3"/>
        <v>67092.172999999995</v>
      </c>
      <c r="H849" s="23">
        <f t="shared" si="4"/>
        <v>63561.006000000001</v>
      </c>
      <c r="I849" s="23">
        <f t="shared" si="5"/>
        <v>60029.838999999993</v>
      </c>
    </row>
    <row r="850" spans="1:9" ht="11.1" customHeight="1" outlineLevel="4" x14ac:dyDescent="0.2">
      <c r="A850" s="4"/>
      <c r="B850" s="35" t="s">
        <v>1331</v>
      </c>
      <c r="C850" s="4" t="s">
        <v>916</v>
      </c>
      <c r="D850" s="4" t="s">
        <v>1330</v>
      </c>
      <c r="E850" s="27">
        <v>7.0000000000000001E-3</v>
      </c>
      <c r="F850" s="24">
        <v>37269.64</v>
      </c>
      <c r="G850" s="23">
        <f t="shared" si="3"/>
        <v>35406.157999999996</v>
      </c>
      <c r="H850" s="23">
        <f t="shared" si="4"/>
        <v>33542.675999999999</v>
      </c>
      <c r="I850" s="23">
        <f t="shared" si="5"/>
        <v>31679.194</v>
      </c>
    </row>
    <row r="851" spans="1:9" ht="11.1" customHeight="1" outlineLevel="4" x14ac:dyDescent="0.2">
      <c r="A851" s="4"/>
      <c r="B851" s="35" t="s">
        <v>1332</v>
      </c>
      <c r="C851" s="4" t="s">
        <v>916</v>
      </c>
      <c r="D851" s="4" t="s">
        <v>1326</v>
      </c>
      <c r="E851" s="27">
        <v>7.2999999999999995E-2</v>
      </c>
      <c r="F851" s="24">
        <v>41186.19</v>
      </c>
      <c r="G851" s="23">
        <f t="shared" si="3"/>
        <v>39126.880499999999</v>
      </c>
      <c r="H851" s="23">
        <f t="shared" si="4"/>
        <v>37067.571000000004</v>
      </c>
      <c r="I851" s="23">
        <f t="shared" si="5"/>
        <v>35008.261500000001</v>
      </c>
    </row>
    <row r="852" spans="1:9" ht="11.1" customHeight="1" outlineLevel="4" x14ac:dyDescent="0.2">
      <c r="A852" s="4"/>
      <c r="B852" s="35" t="s">
        <v>1333</v>
      </c>
      <c r="C852" s="4" t="s">
        <v>916</v>
      </c>
      <c r="D852" s="4" t="s">
        <v>1326</v>
      </c>
      <c r="E852" s="27">
        <v>0.112</v>
      </c>
      <c r="F852" s="24">
        <v>53584.34</v>
      </c>
      <c r="G852" s="23">
        <f t="shared" si="3"/>
        <v>50905.122999999992</v>
      </c>
      <c r="H852" s="23">
        <f t="shared" si="4"/>
        <v>48225.905999999995</v>
      </c>
      <c r="I852" s="23">
        <f t="shared" si="5"/>
        <v>45546.688999999998</v>
      </c>
    </row>
    <row r="853" spans="1:9" ht="11.1" customHeight="1" outlineLevel="4" x14ac:dyDescent="0.2">
      <c r="A853" s="4"/>
      <c r="B853" s="35" t="s">
        <v>1334</v>
      </c>
      <c r="C853" s="4" t="s">
        <v>916</v>
      </c>
      <c r="D853" s="4" t="s">
        <v>1205</v>
      </c>
      <c r="E853" s="27">
        <v>4.5999999999999999E-2</v>
      </c>
      <c r="F853" s="24">
        <v>49283.06</v>
      </c>
      <c r="G853" s="23">
        <f t="shared" si="3"/>
        <v>46818.906999999992</v>
      </c>
      <c r="H853" s="23">
        <f t="shared" si="4"/>
        <v>44354.754000000001</v>
      </c>
      <c r="I853" s="23">
        <f t="shared" si="5"/>
        <v>41890.600999999995</v>
      </c>
    </row>
    <row r="854" spans="1:9" ht="11.1" customHeight="1" outlineLevel="4" x14ac:dyDescent="0.2">
      <c r="A854" s="4"/>
      <c r="B854" s="35" t="s">
        <v>1335</v>
      </c>
      <c r="C854" s="4" t="s">
        <v>916</v>
      </c>
      <c r="D854" s="4" t="s">
        <v>1330</v>
      </c>
      <c r="E854" s="22">
        <v>0.05</v>
      </c>
      <c r="F854" s="24">
        <v>49283.13</v>
      </c>
      <c r="G854" s="23">
        <f t="shared" si="3"/>
        <v>46818.973499999993</v>
      </c>
      <c r="H854" s="23">
        <f t="shared" si="4"/>
        <v>44354.816999999995</v>
      </c>
      <c r="I854" s="23">
        <f t="shared" si="5"/>
        <v>41890.660499999998</v>
      </c>
    </row>
    <row r="855" spans="1:9" ht="11.1" customHeight="1" outlineLevel="4" x14ac:dyDescent="0.2">
      <c r="A855" s="4"/>
      <c r="B855" s="35" t="s">
        <v>1336</v>
      </c>
      <c r="C855" s="4" t="s">
        <v>916</v>
      </c>
      <c r="D855" s="4" t="s">
        <v>1330</v>
      </c>
      <c r="E855" s="28">
        <v>2.8</v>
      </c>
      <c r="F855" s="24">
        <v>49283.1</v>
      </c>
      <c r="G855" s="23">
        <f t="shared" si="3"/>
        <v>46818.945</v>
      </c>
      <c r="H855" s="23">
        <f t="shared" si="4"/>
        <v>44354.79</v>
      </c>
      <c r="I855" s="23">
        <f t="shared" si="5"/>
        <v>41890.634999999995</v>
      </c>
    </row>
    <row r="856" spans="1:9" ht="11.1" customHeight="1" outlineLevel="4" x14ac:dyDescent="0.2">
      <c r="A856" s="4"/>
      <c r="B856" s="35" t="s">
        <v>1337</v>
      </c>
      <c r="C856" s="4" t="s">
        <v>916</v>
      </c>
      <c r="D856" s="4" t="s">
        <v>1326</v>
      </c>
      <c r="E856" s="27">
        <v>8.8999999999999996E-2</v>
      </c>
      <c r="F856" s="24">
        <v>74505.84</v>
      </c>
      <c r="G856" s="23">
        <f t="shared" si="3"/>
        <v>70780.547999999995</v>
      </c>
      <c r="H856" s="23">
        <f t="shared" si="4"/>
        <v>67055.255999999994</v>
      </c>
      <c r="I856" s="23">
        <f t="shared" si="5"/>
        <v>63329.963999999993</v>
      </c>
    </row>
    <row r="857" spans="1:9" ht="11.1" customHeight="1" outlineLevel="4" x14ac:dyDescent="0.2">
      <c r="A857" s="4"/>
      <c r="B857" s="35" t="s">
        <v>1338</v>
      </c>
      <c r="C857" s="4" t="s">
        <v>916</v>
      </c>
      <c r="D857" s="4" t="s">
        <v>1326</v>
      </c>
      <c r="E857" s="27">
        <v>0.25900000000000001</v>
      </c>
      <c r="F857" s="24">
        <v>74505.84</v>
      </c>
      <c r="G857" s="23">
        <f t="shared" si="3"/>
        <v>70780.547999999995</v>
      </c>
      <c r="H857" s="23">
        <f t="shared" si="4"/>
        <v>67055.255999999994</v>
      </c>
      <c r="I857" s="23">
        <f t="shared" si="5"/>
        <v>63329.963999999993</v>
      </c>
    </row>
    <row r="858" spans="1:9" ht="11.1" customHeight="1" outlineLevel="4" x14ac:dyDescent="0.2">
      <c r="A858" s="4"/>
      <c r="B858" s="35" t="s">
        <v>1339</v>
      </c>
      <c r="C858" s="4" t="s">
        <v>916</v>
      </c>
      <c r="D858" s="4" t="s">
        <v>1340</v>
      </c>
      <c r="E858" s="28">
        <v>1.4</v>
      </c>
      <c r="F858" s="24">
        <v>77683.75</v>
      </c>
      <c r="G858" s="23">
        <f t="shared" si="3"/>
        <v>73799.5625</v>
      </c>
      <c r="H858" s="23">
        <f t="shared" si="4"/>
        <v>69915.375</v>
      </c>
      <c r="I858" s="23">
        <f t="shared" si="5"/>
        <v>66031.1875</v>
      </c>
    </row>
    <row r="859" spans="1:9" ht="11.1" customHeight="1" outlineLevel="4" x14ac:dyDescent="0.2">
      <c r="A859" s="4"/>
      <c r="B859" s="35" t="s">
        <v>1341</v>
      </c>
      <c r="C859" s="4" t="s">
        <v>916</v>
      </c>
      <c r="D859" s="4" t="s">
        <v>1205</v>
      </c>
      <c r="E859" s="27">
        <v>4.4999999999999998E-2</v>
      </c>
      <c r="F859" s="24">
        <v>77189.73</v>
      </c>
      <c r="G859" s="23">
        <f t="shared" si="3"/>
        <v>73330.243499999997</v>
      </c>
      <c r="H859" s="23">
        <f t="shared" si="4"/>
        <v>69470.756999999998</v>
      </c>
      <c r="I859" s="23">
        <f t="shared" si="5"/>
        <v>65611.270499999999</v>
      </c>
    </row>
    <row r="860" spans="1:9" ht="11.1" customHeight="1" outlineLevel="4" x14ac:dyDescent="0.2">
      <c r="A860" s="4"/>
      <c r="B860" s="35" t="s">
        <v>1342</v>
      </c>
      <c r="C860" s="4" t="s">
        <v>916</v>
      </c>
      <c r="D860" s="4" t="s">
        <v>1340</v>
      </c>
      <c r="E860" s="22">
        <v>0.31</v>
      </c>
      <c r="F860" s="24">
        <v>150982.79999999999</v>
      </c>
      <c r="G860" s="23">
        <f t="shared" si="3"/>
        <v>143433.65999999997</v>
      </c>
      <c r="H860" s="23">
        <f t="shared" si="4"/>
        <v>135884.51999999999</v>
      </c>
      <c r="I860" s="23">
        <f t="shared" si="5"/>
        <v>128335.37999999999</v>
      </c>
    </row>
    <row r="861" spans="1:9" ht="11.1" customHeight="1" outlineLevel="4" x14ac:dyDescent="0.2">
      <c r="A861" s="4"/>
      <c r="B861" s="35" t="s">
        <v>1343</v>
      </c>
      <c r="C861" s="4" t="s">
        <v>916</v>
      </c>
      <c r="D861" s="4" t="s">
        <v>1340</v>
      </c>
      <c r="E861" s="27">
        <v>0.28499999999999998</v>
      </c>
      <c r="F861" s="24">
        <v>65619.38</v>
      </c>
      <c r="G861" s="23">
        <f t="shared" si="3"/>
        <v>62338.411</v>
      </c>
      <c r="H861" s="23">
        <f t="shared" si="4"/>
        <v>59057.442000000003</v>
      </c>
      <c r="I861" s="23">
        <f t="shared" si="5"/>
        <v>55776.473000000005</v>
      </c>
    </row>
    <row r="862" spans="1:9" ht="11.1" customHeight="1" outlineLevel="4" x14ac:dyDescent="0.2">
      <c r="A862" s="4"/>
      <c r="B862" s="35" t="s">
        <v>1344</v>
      </c>
      <c r="C862" s="4" t="s">
        <v>916</v>
      </c>
      <c r="D862" s="4" t="s">
        <v>1326</v>
      </c>
      <c r="E862" s="27">
        <v>1.7000000000000001E-2</v>
      </c>
      <c r="F862" s="24">
        <v>319000</v>
      </c>
      <c r="G862" s="23">
        <f t="shared" si="3"/>
        <v>303050</v>
      </c>
      <c r="H862" s="23">
        <f t="shared" si="4"/>
        <v>287100</v>
      </c>
      <c r="I862" s="23">
        <f t="shared" si="5"/>
        <v>271150</v>
      </c>
    </row>
    <row r="863" spans="1:9" ht="11.1" customHeight="1" outlineLevel="3" x14ac:dyDescent="0.2">
      <c r="A863" s="2"/>
      <c r="B863" s="34" t="s">
        <v>1202</v>
      </c>
      <c r="C863" s="2"/>
      <c r="D863" s="3"/>
      <c r="E863" s="20"/>
      <c r="F863" s="20"/>
      <c r="G863" s="20"/>
      <c r="H863" s="20"/>
      <c r="I863" s="20"/>
    </row>
    <row r="864" spans="1:9" ht="11.1" customHeight="1" outlineLevel="4" x14ac:dyDescent="0.2">
      <c r="A864" s="4"/>
      <c r="B864" s="35" t="s">
        <v>1345</v>
      </c>
      <c r="C864" s="4" t="s">
        <v>916</v>
      </c>
      <c r="D864" s="4" t="s">
        <v>1080</v>
      </c>
      <c r="E864" s="27">
        <v>1.2E-2</v>
      </c>
      <c r="F864" s="24">
        <v>246780.21</v>
      </c>
      <c r="G864" s="23">
        <f t="shared" si="3"/>
        <v>234441.19949999999</v>
      </c>
      <c r="H864" s="23">
        <f t="shared" si="4"/>
        <v>222102.18899999998</v>
      </c>
      <c r="I864" s="23">
        <f t="shared" si="5"/>
        <v>209763.17849999998</v>
      </c>
    </row>
    <row r="865" spans="1:9" ht="11.1" customHeight="1" outlineLevel="4" x14ac:dyDescent="0.2">
      <c r="A865" s="4"/>
      <c r="B865" s="35" t="s">
        <v>1346</v>
      </c>
      <c r="C865" s="4" t="s">
        <v>916</v>
      </c>
      <c r="D865" s="4" t="s">
        <v>1080</v>
      </c>
      <c r="E865" s="27">
        <v>1.4999999999999999E-2</v>
      </c>
      <c r="F865" s="24">
        <v>793858.34</v>
      </c>
      <c r="G865" s="23">
        <f t="shared" si="3"/>
        <v>754165.42299999995</v>
      </c>
      <c r="H865" s="23">
        <f t="shared" si="4"/>
        <v>714472.50599999994</v>
      </c>
      <c r="I865" s="23">
        <f t="shared" si="5"/>
        <v>674779.58899999992</v>
      </c>
    </row>
    <row r="866" spans="1:9" ht="11.1" customHeight="1" outlineLevel="4" x14ac:dyDescent="0.2">
      <c r="A866" s="4"/>
      <c r="B866" s="35" t="s">
        <v>1347</v>
      </c>
      <c r="C866" s="4" t="s">
        <v>916</v>
      </c>
      <c r="D866" s="4" t="s">
        <v>1205</v>
      </c>
      <c r="E866" s="27">
        <v>0.106</v>
      </c>
      <c r="F866" s="24">
        <v>9861.2000000000007</v>
      </c>
      <c r="G866" s="23">
        <f t="shared" si="3"/>
        <v>9368.14</v>
      </c>
      <c r="H866" s="23">
        <f t="shared" si="4"/>
        <v>8875.0800000000017</v>
      </c>
      <c r="I866" s="23">
        <f t="shared" si="5"/>
        <v>8382.02</v>
      </c>
    </row>
    <row r="867" spans="1:9" ht="11.1" customHeight="1" outlineLevel="4" x14ac:dyDescent="0.2">
      <c r="A867" s="4"/>
      <c r="B867" s="35" t="s">
        <v>1348</v>
      </c>
      <c r="C867" s="4" t="s">
        <v>916</v>
      </c>
      <c r="D867" s="4" t="s">
        <v>1205</v>
      </c>
      <c r="E867" s="27">
        <v>0.182</v>
      </c>
      <c r="F867" s="24">
        <v>29090.73</v>
      </c>
      <c r="G867" s="23">
        <f t="shared" si="3"/>
        <v>27636.193499999998</v>
      </c>
      <c r="H867" s="23">
        <f t="shared" si="4"/>
        <v>26181.656999999999</v>
      </c>
      <c r="I867" s="23">
        <f t="shared" si="5"/>
        <v>24727.120499999997</v>
      </c>
    </row>
    <row r="868" spans="1:9" ht="11.1" customHeight="1" outlineLevel="4" x14ac:dyDescent="0.2">
      <c r="A868" s="4"/>
      <c r="B868" s="35" t="s">
        <v>1349</v>
      </c>
      <c r="C868" s="4" t="s">
        <v>916</v>
      </c>
      <c r="D868" s="4" t="s">
        <v>1205</v>
      </c>
      <c r="E868" s="22">
        <v>1.49</v>
      </c>
      <c r="F868" s="24">
        <v>12469.09</v>
      </c>
      <c r="G868" s="23">
        <f t="shared" si="3"/>
        <v>11845.6355</v>
      </c>
      <c r="H868" s="23">
        <f t="shared" si="4"/>
        <v>11222.181</v>
      </c>
      <c r="I868" s="23">
        <f t="shared" si="5"/>
        <v>10598.726500000001</v>
      </c>
    </row>
    <row r="869" spans="1:9" ht="11.1" customHeight="1" outlineLevel="4" x14ac:dyDescent="0.2">
      <c r="A869" s="4"/>
      <c r="B869" s="35" t="s">
        <v>1350</v>
      </c>
      <c r="C869" s="4" t="s">
        <v>916</v>
      </c>
      <c r="D869" s="4" t="s">
        <v>1205</v>
      </c>
      <c r="E869" s="27">
        <v>9.2999999999999999E-2</v>
      </c>
      <c r="F869" s="24">
        <v>14721.25</v>
      </c>
      <c r="G869" s="23">
        <f t="shared" si="3"/>
        <v>13985.1875</v>
      </c>
      <c r="H869" s="23">
        <f t="shared" si="4"/>
        <v>13249.125</v>
      </c>
      <c r="I869" s="23">
        <f t="shared" si="5"/>
        <v>12513.0625</v>
      </c>
    </row>
    <row r="870" spans="1:9" ht="11.1" customHeight="1" outlineLevel="4" x14ac:dyDescent="0.2">
      <c r="A870" s="4"/>
      <c r="B870" s="35" t="s">
        <v>1351</v>
      </c>
      <c r="C870" s="4" t="s">
        <v>916</v>
      </c>
      <c r="D870" s="4" t="s">
        <v>1205</v>
      </c>
      <c r="E870" s="22">
        <v>0.05</v>
      </c>
      <c r="F870" s="24">
        <v>82956.5</v>
      </c>
      <c r="G870" s="23">
        <f t="shared" si="3"/>
        <v>78808.675000000003</v>
      </c>
      <c r="H870" s="23">
        <f t="shared" si="4"/>
        <v>74660.850000000006</v>
      </c>
      <c r="I870" s="23">
        <f t="shared" si="5"/>
        <v>70513.024999999994</v>
      </c>
    </row>
    <row r="871" spans="1:9" ht="11.1" customHeight="1" outlineLevel="4" x14ac:dyDescent="0.2">
      <c r="A871" s="4"/>
      <c r="B871" s="35" t="s">
        <v>1352</v>
      </c>
      <c r="C871" s="4" t="s">
        <v>916</v>
      </c>
      <c r="D871" s="4" t="s">
        <v>1205</v>
      </c>
      <c r="E871" s="28">
        <v>0.2</v>
      </c>
      <c r="F871" s="24">
        <v>10250</v>
      </c>
      <c r="G871" s="23">
        <f t="shared" si="3"/>
        <v>9737.5</v>
      </c>
      <c r="H871" s="23">
        <f t="shared" si="4"/>
        <v>9225</v>
      </c>
      <c r="I871" s="23">
        <f t="shared" si="5"/>
        <v>8712.5</v>
      </c>
    </row>
    <row r="872" spans="1:9" ht="14.25" customHeight="1" outlineLevel="4" x14ac:dyDescent="0.2">
      <c r="A872" s="4"/>
      <c r="B872" s="35" t="s">
        <v>1353</v>
      </c>
      <c r="C872" s="4" t="s">
        <v>916</v>
      </c>
      <c r="D872" s="4" t="s">
        <v>919</v>
      </c>
      <c r="E872" s="27">
        <v>0.17299999999999999</v>
      </c>
      <c r="F872" s="24">
        <v>1346582.73</v>
      </c>
      <c r="G872" s="23">
        <f t="shared" si="3"/>
        <v>1279253.5935</v>
      </c>
      <c r="H872" s="23">
        <f t="shared" si="4"/>
        <v>1211924.4569999999</v>
      </c>
      <c r="I872" s="23">
        <f t="shared" si="5"/>
        <v>1144595.3204999999</v>
      </c>
    </row>
    <row r="873" spans="1:9" ht="14.25" customHeight="1" outlineLevel="4" x14ac:dyDescent="0.2">
      <c r="A873" s="4"/>
      <c r="B873" s="35" t="s">
        <v>1354</v>
      </c>
      <c r="C873" s="4" t="s">
        <v>916</v>
      </c>
      <c r="D873" s="4" t="s">
        <v>1286</v>
      </c>
      <c r="E873" s="27">
        <v>0.155</v>
      </c>
      <c r="F873" s="24">
        <v>843659.35</v>
      </c>
      <c r="G873" s="23">
        <f t="shared" si="3"/>
        <v>801476.38249999995</v>
      </c>
      <c r="H873" s="23">
        <f t="shared" si="4"/>
        <v>759293.41500000004</v>
      </c>
      <c r="I873" s="23">
        <f t="shared" si="5"/>
        <v>717110.44750000001</v>
      </c>
    </row>
    <row r="874" spans="1:9" ht="14.25" customHeight="1" outlineLevel="4" x14ac:dyDescent="0.2">
      <c r="A874" s="4"/>
      <c r="B874" s="35" t="s">
        <v>1355</v>
      </c>
      <c r="C874" s="4" t="s">
        <v>916</v>
      </c>
      <c r="D874" s="4" t="s">
        <v>919</v>
      </c>
      <c r="E874" s="28">
        <v>0.2</v>
      </c>
      <c r="F874" s="24">
        <v>1673453.88</v>
      </c>
      <c r="G874" s="23">
        <f t="shared" si="3"/>
        <v>1589781.1859999998</v>
      </c>
      <c r="H874" s="23">
        <f t="shared" si="4"/>
        <v>1506108.4919999999</v>
      </c>
      <c r="I874" s="23">
        <f t="shared" si="5"/>
        <v>1422435.798</v>
      </c>
    </row>
    <row r="875" spans="1:9" ht="11.1" customHeight="1" outlineLevel="4" x14ac:dyDescent="0.2">
      <c r="A875" s="4"/>
      <c r="B875" s="35" t="s">
        <v>1356</v>
      </c>
      <c r="C875" s="4" t="s">
        <v>916</v>
      </c>
      <c r="D875" s="4" t="s">
        <v>1205</v>
      </c>
      <c r="E875" s="22">
        <v>0.08</v>
      </c>
      <c r="F875" s="24">
        <v>24228.98</v>
      </c>
      <c r="G875" s="23">
        <f t="shared" si="3"/>
        <v>23017.530999999999</v>
      </c>
      <c r="H875" s="23">
        <f t="shared" si="4"/>
        <v>21806.081999999999</v>
      </c>
      <c r="I875" s="23">
        <f t="shared" si="5"/>
        <v>20594.632999999998</v>
      </c>
    </row>
    <row r="876" spans="1:9" ht="11.1" customHeight="1" outlineLevel="4" x14ac:dyDescent="0.2">
      <c r="A876" s="4"/>
      <c r="B876" s="35" t="s">
        <v>1357</v>
      </c>
      <c r="C876" s="4" t="s">
        <v>916</v>
      </c>
      <c r="D876" s="4" t="s">
        <v>1205</v>
      </c>
      <c r="E876" s="28">
        <v>0.5</v>
      </c>
      <c r="F876" s="24">
        <v>8740.7099999999991</v>
      </c>
      <c r="G876" s="23">
        <f t="shared" si="3"/>
        <v>8303.6744999999992</v>
      </c>
      <c r="H876" s="23">
        <f t="shared" si="4"/>
        <v>7866.6389999999992</v>
      </c>
      <c r="I876" s="23">
        <f t="shared" si="5"/>
        <v>7429.6034999999993</v>
      </c>
    </row>
    <row r="877" spans="1:9" ht="11.1" customHeight="1" outlineLevel="4" x14ac:dyDescent="0.2">
      <c r="A877" s="4"/>
      <c r="B877" s="35" t="s">
        <v>1358</v>
      </c>
      <c r="C877" s="4" t="s">
        <v>916</v>
      </c>
      <c r="D877" s="4" t="s">
        <v>1205</v>
      </c>
      <c r="E877" s="28">
        <v>0.5</v>
      </c>
      <c r="F877" s="24">
        <v>22779.63</v>
      </c>
      <c r="G877" s="23">
        <f t="shared" si="3"/>
        <v>21640.648499999999</v>
      </c>
      <c r="H877" s="23">
        <f t="shared" si="4"/>
        <v>20501.667000000001</v>
      </c>
      <c r="I877" s="23">
        <f t="shared" si="5"/>
        <v>19362.6855</v>
      </c>
    </row>
    <row r="878" spans="1:9" ht="11.1" customHeight="1" outlineLevel="4" x14ac:dyDescent="0.2">
      <c r="A878" s="4"/>
      <c r="B878" s="35" t="s">
        <v>1359</v>
      </c>
      <c r="C878" s="4" t="s">
        <v>916</v>
      </c>
      <c r="D878" s="4" t="s">
        <v>1205</v>
      </c>
      <c r="E878" s="28">
        <v>0.3</v>
      </c>
      <c r="F878" s="24">
        <v>37355.629999999997</v>
      </c>
      <c r="G878" s="23">
        <f t="shared" si="3"/>
        <v>35487.848499999993</v>
      </c>
      <c r="H878" s="23">
        <f t="shared" si="4"/>
        <v>33620.066999999995</v>
      </c>
      <c r="I878" s="23">
        <f t="shared" si="5"/>
        <v>31752.285499999998</v>
      </c>
    </row>
    <row r="879" spans="1:9" ht="11.1" customHeight="1" outlineLevel="4" x14ac:dyDescent="0.2">
      <c r="A879" s="4"/>
      <c r="B879" s="35" t="s">
        <v>1360</v>
      </c>
      <c r="C879" s="4" t="s">
        <v>916</v>
      </c>
      <c r="D879" s="4" t="s">
        <v>1205</v>
      </c>
      <c r="E879" s="27">
        <v>0.28299999999999997</v>
      </c>
      <c r="F879" s="24">
        <v>241910.65</v>
      </c>
      <c r="G879" s="23">
        <f t="shared" si="3"/>
        <v>229815.11749999999</v>
      </c>
      <c r="H879" s="23">
        <f t="shared" si="4"/>
        <v>217719.58499999999</v>
      </c>
      <c r="I879" s="23">
        <f t="shared" si="5"/>
        <v>205624.05249999999</v>
      </c>
    </row>
    <row r="880" spans="1:9" ht="11.1" customHeight="1" outlineLevel="4" x14ac:dyDescent="0.2">
      <c r="A880" s="4"/>
      <c r="B880" s="35" t="s">
        <v>1361</v>
      </c>
      <c r="C880" s="4" t="s">
        <v>916</v>
      </c>
      <c r="D880" s="4" t="s">
        <v>1205</v>
      </c>
      <c r="E880" s="27">
        <v>0.38700000000000001</v>
      </c>
      <c r="F880" s="24">
        <v>213313.68</v>
      </c>
      <c r="G880" s="23">
        <f t="shared" si="3"/>
        <v>202647.99599999998</v>
      </c>
      <c r="H880" s="23">
        <f t="shared" si="4"/>
        <v>191982.31200000001</v>
      </c>
      <c r="I880" s="23">
        <f t="shared" si="5"/>
        <v>181316.628</v>
      </c>
    </row>
    <row r="881" spans="1:9" ht="11.1" customHeight="1" outlineLevel="4" x14ac:dyDescent="0.2">
      <c r="A881" s="4"/>
      <c r="B881" s="35" t="s">
        <v>1362</v>
      </c>
      <c r="C881" s="4" t="s">
        <v>916</v>
      </c>
      <c r="D881" s="4" t="s">
        <v>1276</v>
      </c>
      <c r="E881" s="28">
        <v>0.2</v>
      </c>
      <c r="F881" s="24">
        <v>62066</v>
      </c>
      <c r="G881" s="23">
        <f t="shared" si="3"/>
        <v>58962.7</v>
      </c>
      <c r="H881" s="23">
        <f t="shared" si="4"/>
        <v>55859.4</v>
      </c>
      <c r="I881" s="23">
        <f t="shared" si="5"/>
        <v>52756.1</v>
      </c>
    </row>
    <row r="882" spans="1:9" ht="11.1" customHeight="1" outlineLevel="4" x14ac:dyDescent="0.2">
      <c r="A882" s="4"/>
      <c r="B882" s="35" t="s">
        <v>1363</v>
      </c>
      <c r="C882" s="4" t="s">
        <v>1364</v>
      </c>
      <c r="D882" s="4" t="s">
        <v>715</v>
      </c>
      <c r="E882" s="22">
        <v>9.73</v>
      </c>
      <c r="F882" s="24">
        <v>1309.6099999999999</v>
      </c>
      <c r="G882" s="23">
        <f t="shared" si="3"/>
        <v>1244.1294999999998</v>
      </c>
      <c r="H882" s="23">
        <f t="shared" si="4"/>
        <v>1178.6489999999999</v>
      </c>
      <c r="I882" s="23">
        <f t="shared" si="5"/>
        <v>1113.1685</v>
      </c>
    </row>
    <row r="883" spans="1:9" ht="11.1" customHeight="1" outlineLevel="4" x14ac:dyDescent="0.2">
      <c r="A883" s="4"/>
      <c r="B883" s="35" t="s">
        <v>1365</v>
      </c>
      <c r="C883" s="4" t="s">
        <v>1364</v>
      </c>
      <c r="D883" s="4" t="s">
        <v>715</v>
      </c>
      <c r="E883" s="22">
        <v>10.64</v>
      </c>
      <c r="F883" s="24">
        <v>1343.43</v>
      </c>
      <c r="G883" s="23">
        <f t="shared" si="3"/>
        <v>1276.2584999999999</v>
      </c>
      <c r="H883" s="23">
        <f t="shared" si="4"/>
        <v>1209.087</v>
      </c>
      <c r="I883" s="23">
        <f t="shared" si="5"/>
        <v>1141.9155000000001</v>
      </c>
    </row>
    <row r="884" spans="1:9" ht="11.1" customHeight="1" outlineLevel="4" x14ac:dyDescent="0.2">
      <c r="A884" s="4"/>
      <c r="B884" s="35" t="s">
        <v>1366</v>
      </c>
      <c r="C884" s="4" t="s">
        <v>1364</v>
      </c>
      <c r="D884" s="4" t="s">
        <v>715</v>
      </c>
      <c r="E884" s="22">
        <v>7.39</v>
      </c>
      <c r="F884" s="24">
        <v>1390.11</v>
      </c>
      <c r="G884" s="23">
        <f t="shared" si="3"/>
        <v>1320.6044999999999</v>
      </c>
      <c r="H884" s="23">
        <f t="shared" si="4"/>
        <v>1251.0989999999999</v>
      </c>
      <c r="I884" s="23">
        <f t="shared" si="5"/>
        <v>1181.5934999999999</v>
      </c>
    </row>
    <row r="885" spans="1:9" ht="11.1" customHeight="1" outlineLevel="4" x14ac:dyDescent="0.2">
      <c r="A885" s="4"/>
      <c r="B885" s="35" t="s">
        <v>1367</v>
      </c>
      <c r="C885" s="4" t="s">
        <v>1364</v>
      </c>
      <c r="D885" s="4" t="s">
        <v>715</v>
      </c>
      <c r="E885" s="22">
        <v>10.24</v>
      </c>
      <c r="F885" s="24">
        <v>1465.7</v>
      </c>
      <c r="G885" s="23">
        <f t="shared" si="3"/>
        <v>1392.415</v>
      </c>
      <c r="H885" s="23">
        <f t="shared" si="4"/>
        <v>1319.13</v>
      </c>
      <c r="I885" s="23">
        <f t="shared" si="5"/>
        <v>1245.845</v>
      </c>
    </row>
    <row r="886" spans="1:9" ht="11.1" customHeight="1" outlineLevel="4" x14ac:dyDescent="0.2">
      <c r="A886" s="4"/>
      <c r="B886" s="35" t="s">
        <v>1368</v>
      </c>
      <c r="C886" s="4" t="s">
        <v>1364</v>
      </c>
      <c r="D886" s="4" t="s">
        <v>715</v>
      </c>
      <c r="E886" s="22">
        <v>35.94</v>
      </c>
      <c r="F886" s="24">
        <v>1353.4</v>
      </c>
      <c r="G886" s="23">
        <f t="shared" si="3"/>
        <v>1285.73</v>
      </c>
      <c r="H886" s="23">
        <f t="shared" si="4"/>
        <v>1218.0600000000002</v>
      </c>
      <c r="I886" s="23">
        <f t="shared" si="5"/>
        <v>1150.3900000000001</v>
      </c>
    </row>
    <row r="887" spans="1:9" ht="11.1" customHeight="1" outlineLevel="4" x14ac:dyDescent="0.2">
      <c r="A887" s="4"/>
      <c r="B887" s="35" t="s">
        <v>1369</v>
      </c>
      <c r="C887" s="4" t="s">
        <v>1364</v>
      </c>
      <c r="D887" s="4" t="s">
        <v>715</v>
      </c>
      <c r="E887" s="22">
        <v>6.03</v>
      </c>
      <c r="F887" s="24">
        <v>1057.6400000000001</v>
      </c>
      <c r="G887" s="23">
        <f t="shared" si="3"/>
        <v>1004.758</v>
      </c>
      <c r="H887" s="23">
        <f t="shared" si="4"/>
        <v>951.87600000000009</v>
      </c>
      <c r="I887" s="23">
        <f t="shared" si="5"/>
        <v>898.99400000000003</v>
      </c>
    </row>
    <row r="888" spans="1:9" ht="11.1" customHeight="1" outlineLevel="4" x14ac:dyDescent="0.2">
      <c r="A888" s="4"/>
      <c r="B888" s="35" t="s">
        <v>1370</v>
      </c>
      <c r="C888" s="4" t="s">
        <v>1364</v>
      </c>
      <c r="D888" s="4" t="s">
        <v>715</v>
      </c>
      <c r="E888" s="28">
        <v>18.5</v>
      </c>
      <c r="F888" s="24">
        <v>1487.56</v>
      </c>
      <c r="G888" s="23">
        <f t="shared" si="3"/>
        <v>1413.1819999999998</v>
      </c>
      <c r="H888" s="23">
        <f t="shared" si="4"/>
        <v>1338.8040000000001</v>
      </c>
      <c r="I888" s="23">
        <f t="shared" si="5"/>
        <v>1264.4259999999999</v>
      </c>
    </row>
    <row r="889" spans="1:9" ht="11.1" customHeight="1" outlineLevel="4" x14ac:dyDescent="0.2">
      <c r="A889" s="4"/>
      <c r="B889" s="35" t="s">
        <v>1371</v>
      </c>
      <c r="C889" s="4" t="s">
        <v>1364</v>
      </c>
      <c r="D889" s="4" t="s">
        <v>715</v>
      </c>
      <c r="E889" s="22">
        <v>7.82</v>
      </c>
      <c r="F889" s="24">
        <v>3848.61</v>
      </c>
      <c r="G889" s="23">
        <f t="shared" si="3"/>
        <v>3656.1794999999997</v>
      </c>
      <c r="H889" s="23">
        <f t="shared" si="4"/>
        <v>3463.7490000000003</v>
      </c>
      <c r="I889" s="23">
        <f t="shared" si="5"/>
        <v>3271.3184999999999</v>
      </c>
    </row>
    <row r="890" spans="1:9" ht="11.1" customHeight="1" outlineLevel="4" x14ac:dyDescent="0.2">
      <c r="A890" s="4"/>
      <c r="B890" s="35" t="s">
        <v>1372</v>
      </c>
      <c r="C890" s="4" t="s">
        <v>1364</v>
      </c>
      <c r="D890" s="4" t="s">
        <v>715</v>
      </c>
      <c r="E890" s="21">
        <v>17</v>
      </c>
      <c r="F890" s="24">
        <v>1661.76</v>
      </c>
      <c r="G890" s="23">
        <f t="shared" si="3"/>
        <v>1578.672</v>
      </c>
      <c r="H890" s="23">
        <f t="shared" si="4"/>
        <v>1495.5840000000001</v>
      </c>
      <c r="I890" s="23">
        <f t="shared" si="5"/>
        <v>1412.4959999999999</v>
      </c>
    </row>
    <row r="891" spans="1:9" ht="11.1" customHeight="1" outlineLevel="4" x14ac:dyDescent="0.2">
      <c r="A891" s="4"/>
      <c r="B891" s="35" t="s">
        <v>1373</v>
      </c>
      <c r="C891" s="4" t="s">
        <v>1364</v>
      </c>
      <c r="D891" s="4" t="s">
        <v>715</v>
      </c>
      <c r="E891" s="22">
        <v>20.98</v>
      </c>
      <c r="F891" s="24">
        <v>2050.16</v>
      </c>
      <c r="G891" s="23">
        <f t="shared" si="3"/>
        <v>1947.6519999999998</v>
      </c>
      <c r="H891" s="23">
        <f t="shared" si="4"/>
        <v>1845.144</v>
      </c>
      <c r="I891" s="23">
        <f t="shared" si="5"/>
        <v>1742.6359999999997</v>
      </c>
    </row>
    <row r="892" spans="1:9" ht="11.1" customHeight="1" outlineLevel="4" x14ac:dyDescent="0.2">
      <c r="A892" s="4"/>
      <c r="B892" s="35" t="s">
        <v>1374</v>
      </c>
      <c r="C892" s="4" t="s">
        <v>1364</v>
      </c>
      <c r="D892" s="4" t="s">
        <v>715</v>
      </c>
      <c r="E892" s="22">
        <v>40.21</v>
      </c>
      <c r="F892" s="24">
        <v>1299.78</v>
      </c>
      <c r="G892" s="23">
        <f t="shared" si="3"/>
        <v>1234.7909999999999</v>
      </c>
      <c r="H892" s="23">
        <f t="shared" si="4"/>
        <v>1169.8019999999999</v>
      </c>
      <c r="I892" s="23">
        <f t="shared" si="5"/>
        <v>1104.8129999999999</v>
      </c>
    </row>
    <row r="893" spans="1:9" ht="11.1" customHeight="1" outlineLevel="4" x14ac:dyDescent="0.2">
      <c r="A893" s="4"/>
      <c r="B893" s="35" t="s">
        <v>1375</v>
      </c>
      <c r="C893" s="4" t="s">
        <v>1364</v>
      </c>
      <c r="D893" s="4" t="s">
        <v>715</v>
      </c>
      <c r="E893" s="22">
        <v>28.32</v>
      </c>
      <c r="F893" s="24">
        <v>1490.03</v>
      </c>
      <c r="G893" s="23">
        <f t="shared" si="3"/>
        <v>1415.5284999999999</v>
      </c>
      <c r="H893" s="23">
        <f t="shared" si="4"/>
        <v>1341.027</v>
      </c>
      <c r="I893" s="23">
        <f t="shared" si="5"/>
        <v>1266.5255</v>
      </c>
    </row>
    <row r="894" spans="1:9" ht="11.1" customHeight="1" outlineLevel="4" x14ac:dyDescent="0.2">
      <c r="A894" s="4"/>
      <c r="B894" s="35" t="s">
        <v>1376</v>
      </c>
      <c r="C894" s="4" t="s">
        <v>916</v>
      </c>
      <c r="D894" s="4" t="s">
        <v>1205</v>
      </c>
      <c r="E894" s="22">
        <v>0.65</v>
      </c>
      <c r="F894" s="24">
        <v>8707.86</v>
      </c>
      <c r="G894" s="23">
        <f t="shared" si="3"/>
        <v>8272.4670000000006</v>
      </c>
      <c r="H894" s="23">
        <f t="shared" si="4"/>
        <v>7837.0740000000005</v>
      </c>
      <c r="I894" s="23">
        <f t="shared" si="5"/>
        <v>7401.6810000000005</v>
      </c>
    </row>
    <row r="895" spans="1:9" ht="11.1" customHeight="1" outlineLevel="3" x14ac:dyDescent="0.2">
      <c r="A895" s="2"/>
      <c r="B895" s="34" t="s">
        <v>1377</v>
      </c>
      <c r="C895" s="2"/>
      <c r="D895" s="3"/>
      <c r="E895" s="20"/>
      <c r="F895" s="20"/>
      <c r="G895" s="20"/>
      <c r="H895" s="20"/>
      <c r="I895" s="20"/>
    </row>
    <row r="896" spans="1:9" ht="12.75" customHeight="1" outlineLevel="4" x14ac:dyDescent="0.2">
      <c r="A896" s="4"/>
      <c r="B896" s="35" t="s">
        <v>1378</v>
      </c>
      <c r="C896" s="4" t="s">
        <v>916</v>
      </c>
      <c r="D896" s="4" t="s">
        <v>919</v>
      </c>
      <c r="E896" s="27">
        <v>8.8999999999999996E-2</v>
      </c>
      <c r="F896" s="24">
        <v>1143274.3799999999</v>
      </c>
      <c r="G896" s="23">
        <f t="shared" si="3"/>
        <v>1086110.6609999998</v>
      </c>
      <c r="H896" s="23">
        <f t="shared" si="4"/>
        <v>1028946.9419999999</v>
      </c>
      <c r="I896" s="23">
        <f t="shared" si="5"/>
        <v>971783.22299999988</v>
      </c>
    </row>
    <row r="897" spans="1:9" ht="12.75" customHeight="1" outlineLevel="4" x14ac:dyDescent="0.2">
      <c r="A897" s="4"/>
      <c r="B897" s="35" t="s">
        <v>1379</v>
      </c>
      <c r="C897" s="4" t="s">
        <v>916</v>
      </c>
      <c r="D897" s="4" t="s">
        <v>919</v>
      </c>
      <c r="E897" s="27">
        <v>0.307</v>
      </c>
      <c r="F897" s="24">
        <v>603292.75</v>
      </c>
      <c r="G897" s="23">
        <f t="shared" si="3"/>
        <v>573128.11249999993</v>
      </c>
      <c r="H897" s="23">
        <f t="shared" si="4"/>
        <v>542963.47499999998</v>
      </c>
      <c r="I897" s="23">
        <f t="shared" si="5"/>
        <v>512798.83749999997</v>
      </c>
    </row>
    <row r="898" spans="1:9" ht="12.75" customHeight="1" outlineLevel="4" x14ac:dyDescent="0.2">
      <c r="A898" s="4"/>
      <c r="B898" s="35" t="s">
        <v>1380</v>
      </c>
      <c r="C898" s="4" t="s">
        <v>916</v>
      </c>
      <c r="D898" s="4" t="s">
        <v>919</v>
      </c>
      <c r="E898" s="27">
        <v>8.7999999999999995E-2</v>
      </c>
      <c r="F898" s="24">
        <v>975000</v>
      </c>
      <c r="G898" s="23">
        <f t="shared" si="3"/>
        <v>926250</v>
      </c>
      <c r="H898" s="23">
        <f t="shared" si="4"/>
        <v>877500</v>
      </c>
      <c r="I898" s="23">
        <f t="shared" si="5"/>
        <v>828750</v>
      </c>
    </row>
    <row r="899" spans="1:9" ht="11.1" customHeight="1" outlineLevel="4" x14ac:dyDescent="0.2">
      <c r="A899" s="4"/>
      <c r="B899" s="35" t="s">
        <v>1381</v>
      </c>
      <c r="C899" s="4" t="s">
        <v>916</v>
      </c>
      <c r="D899" s="4" t="s">
        <v>1382</v>
      </c>
      <c r="E899" s="27">
        <v>4.3999999999999997E-2</v>
      </c>
      <c r="F899" s="24">
        <v>139434.38</v>
      </c>
      <c r="G899" s="23">
        <f t="shared" si="3"/>
        <v>132462.66099999999</v>
      </c>
      <c r="H899" s="23">
        <f t="shared" si="4"/>
        <v>125490.94200000001</v>
      </c>
      <c r="I899" s="23">
        <f t="shared" si="5"/>
        <v>118519.223</v>
      </c>
    </row>
    <row r="900" spans="1:9" ht="11.1" customHeight="1" outlineLevel="4" x14ac:dyDescent="0.2">
      <c r="A900" s="4"/>
      <c r="B900" s="35" t="s">
        <v>1383</v>
      </c>
      <c r="C900" s="4" t="s">
        <v>916</v>
      </c>
      <c r="D900" s="4" t="s">
        <v>1382</v>
      </c>
      <c r="E900" s="27">
        <v>4.4999999999999998E-2</v>
      </c>
      <c r="F900" s="24">
        <v>162140.54999999999</v>
      </c>
      <c r="G900" s="23">
        <f t="shared" si="3"/>
        <v>154033.52249999999</v>
      </c>
      <c r="H900" s="23">
        <f t="shared" si="4"/>
        <v>145926.495</v>
      </c>
      <c r="I900" s="23">
        <f t="shared" si="5"/>
        <v>137819.4675</v>
      </c>
    </row>
    <row r="901" spans="1:9" ht="11.1" customHeight="1" outlineLevel="4" x14ac:dyDescent="0.2">
      <c r="A901" s="4"/>
      <c r="B901" s="35" t="s">
        <v>1384</v>
      </c>
      <c r="C901" s="4" t="s">
        <v>916</v>
      </c>
      <c r="D901" s="4" t="s">
        <v>1382</v>
      </c>
      <c r="E901" s="22">
        <v>7.0000000000000007E-2</v>
      </c>
      <c r="F901" s="24">
        <v>87397.5</v>
      </c>
      <c r="G901" s="23">
        <f t="shared" si="3"/>
        <v>83027.625</v>
      </c>
      <c r="H901" s="23">
        <f t="shared" si="4"/>
        <v>78657.75</v>
      </c>
      <c r="I901" s="23">
        <f t="shared" si="5"/>
        <v>74287.875</v>
      </c>
    </row>
    <row r="902" spans="1:9" ht="11.1" customHeight="1" outlineLevel="4" x14ac:dyDescent="0.2">
      <c r="A902" s="4"/>
      <c r="B902" s="35" t="s">
        <v>1385</v>
      </c>
      <c r="C902" s="4" t="s">
        <v>916</v>
      </c>
      <c r="D902" s="4" t="s">
        <v>1382</v>
      </c>
      <c r="E902" s="27">
        <v>8.5999999999999993E-2</v>
      </c>
      <c r="F902" s="24">
        <v>48431.839999999997</v>
      </c>
      <c r="G902" s="23">
        <f t="shared" si="3"/>
        <v>46010.247999999992</v>
      </c>
      <c r="H902" s="23">
        <f t="shared" si="4"/>
        <v>43588.655999999995</v>
      </c>
      <c r="I902" s="23">
        <f t="shared" si="5"/>
        <v>41167.063999999998</v>
      </c>
    </row>
    <row r="903" spans="1:9" ht="11.1" customHeight="1" outlineLevel="4" x14ac:dyDescent="0.2">
      <c r="A903" s="4"/>
      <c r="B903" s="35" t="s">
        <v>1386</v>
      </c>
      <c r="C903" s="4" t="s">
        <v>916</v>
      </c>
      <c r="D903" s="4" t="s">
        <v>1387</v>
      </c>
      <c r="E903" s="27">
        <v>4.9000000000000002E-2</v>
      </c>
      <c r="F903" s="24">
        <v>60103.83</v>
      </c>
      <c r="G903" s="23">
        <f t="shared" si="3"/>
        <v>57098.638500000001</v>
      </c>
      <c r="H903" s="23">
        <f t="shared" si="4"/>
        <v>54093.447</v>
      </c>
      <c r="I903" s="23">
        <f t="shared" si="5"/>
        <v>51088.255499999999</v>
      </c>
    </row>
    <row r="904" spans="1:9" ht="11.1" customHeight="1" outlineLevel="4" x14ac:dyDescent="0.2">
      <c r="A904" s="4"/>
      <c r="B904" s="35" t="s">
        <v>1388</v>
      </c>
      <c r="C904" s="4" t="s">
        <v>916</v>
      </c>
      <c r="D904" s="4" t="s">
        <v>1382</v>
      </c>
      <c r="E904" s="27">
        <v>0.109</v>
      </c>
      <c r="F904" s="24">
        <v>58393.8</v>
      </c>
      <c r="G904" s="23">
        <f t="shared" si="3"/>
        <v>55474.11</v>
      </c>
      <c r="H904" s="23">
        <f t="shared" si="4"/>
        <v>52554.420000000006</v>
      </c>
      <c r="I904" s="23">
        <f t="shared" si="5"/>
        <v>49634.73</v>
      </c>
    </row>
    <row r="905" spans="1:9" ht="11.1" customHeight="1" outlineLevel="4" x14ac:dyDescent="0.2">
      <c r="A905" s="4"/>
      <c r="B905" s="35" t="s">
        <v>1389</v>
      </c>
      <c r="C905" s="4" t="s">
        <v>916</v>
      </c>
      <c r="D905" s="4" t="s">
        <v>1382</v>
      </c>
      <c r="E905" s="27">
        <v>9.9000000000000005E-2</v>
      </c>
      <c r="F905" s="24">
        <v>118795.08</v>
      </c>
      <c r="G905" s="23">
        <f t="shared" si="3"/>
        <v>112855.326</v>
      </c>
      <c r="H905" s="23">
        <f t="shared" si="4"/>
        <v>106915.572</v>
      </c>
      <c r="I905" s="23">
        <f t="shared" si="5"/>
        <v>100975.818</v>
      </c>
    </row>
    <row r="906" spans="1:9" ht="11.1" customHeight="1" outlineLevel="4" x14ac:dyDescent="0.2">
      <c r="A906" s="4"/>
      <c r="B906" s="35" t="s">
        <v>1390</v>
      </c>
      <c r="C906" s="4" t="s">
        <v>916</v>
      </c>
      <c r="D906" s="4" t="s">
        <v>1382</v>
      </c>
      <c r="E906" s="27">
        <v>3.5999999999999997E-2</v>
      </c>
      <c r="F906" s="24">
        <v>99710.41</v>
      </c>
      <c r="G906" s="23">
        <f t="shared" si="3"/>
        <v>94724.889500000005</v>
      </c>
      <c r="H906" s="23">
        <f t="shared" si="4"/>
        <v>89739.369000000006</v>
      </c>
      <c r="I906" s="23">
        <f t="shared" si="5"/>
        <v>84753.848500000007</v>
      </c>
    </row>
    <row r="907" spans="1:9" ht="11.1" customHeight="1" outlineLevel="4" x14ac:dyDescent="0.2">
      <c r="A907" s="4"/>
      <c r="B907" s="35" t="s">
        <v>1391</v>
      </c>
      <c r="C907" s="4" t="s">
        <v>916</v>
      </c>
      <c r="D907" s="4" t="s">
        <v>1382</v>
      </c>
      <c r="E907" s="27">
        <v>0.22700000000000001</v>
      </c>
      <c r="F907" s="24">
        <v>241134.81</v>
      </c>
      <c r="G907" s="23">
        <f t="shared" si="3"/>
        <v>229078.06949999998</v>
      </c>
      <c r="H907" s="23">
        <f t="shared" si="4"/>
        <v>217021.329</v>
      </c>
      <c r="I907" s="23">
        <f t="shared" si="5"/>
        <v>204964.58849999998</v>
      </c>
    </row>
    <row r="908" spans="1:9" ht="11.1" customHeight="1" outlineLevel="3" x14ac:dyDescent="0.2">
      <c r="A908" s="2"/>
      <c r="B908" s="34" t="s">
        <v>1392</v>
      </c>
      <c r="C908" s="2"/>
      <c r="D908" s="3"/>
      <c r="E908" s="20"/>
      <c r="F908" s="20"/>
      <c r="G908" s="20"/>
      <c r="H908" s="20"/>
      <c r="I908" s="20"/>
    </row>
    <row r="909" spans="1:9" ht="11.1" customHeight="1" outlineLevel="4" x14ac:dyDescent="0.2">
      <c r="A909" s="4"/>
      <c r="B909" s="35" t="s">
        <v>1393</v>
      </c>
      <c r="C909" s="4" t="s">
        <v>916</v>
      </c>
      <c r="D909" s="4" t="s">
        <v>1394</v>
      </c>
      <c r="E909" s="27">
        <v>0.80300000000000005</v>
      </c>
      <c r="F909" s="24">
        <v>23161.16</v>
      </c>
      <c r="G909" s="23">
        <f t="shared" si="3"/>
        <v>22003.101999999999</v>
      </c>
      <c r="H909" s="23">
        <f t="shared" si="4"/>
        <v>20845.044000000002</v>
      </c>
      <c r="I909" s="23">
        <f t="shared" si="5"/>
        <v>19686.986000000001</v>
      </c>
    </row>
    <row r="910" spans="1:9" ht="11.1" customHeight="1" outlineLevel="4" x14ac:dyDescent="0.2">
      <c r="A910" s="4"/>
      <c r="B910" s="35" t="s">
        <v>1395</v>
      </c>
      <c r="C910" s="4" t="s">
        <v>916</v>
      </c>
      <c r="D910" s="4" t="s">
        <v>1394</v>
      </c>
      <c r="E910" s="27">
        <v>2E-3</v>
      </c>
      <c r="F910" s="24">
        <v>44214.74</v>
      </c>
      <c r="G910" s="23">
        <f t="shared" si="3"/>
        <v>42004.002999999997</v>
      </c>
      <c r="H910" s="23">
        <f t="shared" si="4"/>
        <v>39793.265999999996</v>
      </c>
      <c r="I910" s="23">
        <f t="shared" si="5"/>
        <v>37582.528999999995</v>
      </c>
    </row>
    <row r="911" spans="1:9" ht="11.1" customHeight="1" outlineLevel="4" x14ac:dyDescent="0.2">
      <c r="A911" s="4"/>
      <c r="B911" s="35" t="s">
        <v>1396</v>
      </c>
      <c r="C911" s="4" t="s">
        <v>916</v>
      </c>
      <c r="D911" s="4" t="s">
        <v>1394</v>
      </c>
      <c r="E911" s="27">
        <v>0.27800000000000002</v>
      </c>
      <c r="F911" s="24">
        <v>77853.899999999994</v>
      </c>
      <c r="G911" s="23">
        <f t="shared" si="3"/>
        <v>73961.204999999987</v>
      </c>
      <c r="H911" s="23">
        <f t="shared" si="4"/>
        <v>70068.509999999995</v>
      </c>
      <c r="I911" s="23">
        <f t="shared" si="5"/>
        <v>66175.814999999988</v>
      </c>
    </row>
    <row r="912" spans="1:9" ht="11.1" customHeight="1" outlineLevel="4" x14ac:dyDescent="0.2">
      <c r="A912" s="4"/>
      <c r="B912" s="35" t="s">
        <v>1397</v>
      </c>
      <c r="C912" s="4" t="s">
        <v>916</v>
      </c>
      <c r="D912" s="4" t="s">
        <v>1394</v>
      </c>
      <c r="E912" s="21">
        <v>1</v>
      </c>
      <c r="F912" s="24">
        <v>24149</v>
      </c>
      <c r="G912" s="23">
        <f t="shared" ref="G912:G975" si="6">F912*95%</f>
        <v>22941.55</v>
      </c>
      <c r="H912" s="23">
        <f t="shared" ref="H912:H975" si="7">F912*90%</f>
        <v>21734.100000000002</v>
      </c>
      <c r="I912" s="23">
        <f t="shared" ref="I912:I975" si="8">F912*85%</f>
        <v>20526.649999999998</v>
      </c>
    </row>
    <row r="913" spans="1:9" ht="11.1" customHeight="1" outlineLevel="4" x14ac:dyDescent="0.2">
      <c r="A913" s="4"/>
      <c r="B913" s="35" t="s">
        <v>1398</v>
      </c>
      <c r="C913" s="4" t="s">
        <v>916</v>
      </c>
      <c r="D913" s="4" t="s">
        <v>1394</v>
      </c>
      <c r="E913" s="27">
        <v>0.76700000000000002</v>
      </c>
      <c r="F913" s="24">
        <v>39316.959999999999</v>
      </c>
      <c r="G913" s="23">
        <f t="shared" si="6"/>
        <v>37351.112000000001</v>
      </c>
      <c r="H913" s="23">
        <f t="shared" si="7"/>
        <v>35385.264000000003</v>
      </c>
      <c r="I913" s="23">
        <f t="shared" si="8"/>
        <v>33419.415999999997</v>
      </c>
    </row>
    <row r="914" spans="1:9" ht="11.1" customHeight="1" outlineLevel="1" x14ac:dyDescent="0.2">
      <c r="A914" s="2"/>
      <c r="B914" s="34" t="s">
        <v>1399</v>
      </c>
      <c r="C914" s="2"/>
      <c r="D914" s="3"/>
      <c r="E914" s="20"/>
      <c r="F914" s="20"/>
      <c r="G914" s="20"/>
      <c r="H914" s="20"/>
      <c r="I914" s="20"/>
    </row>
    <row r="915" spans="1:9" ht="11.1" customHeight="1" outlineLevel="2" x14ac:dyDescent="0.2">
      <c r="A915" s="2"/>
      <c r="B915" s="34" t="s">
        <v>1400</v>
      </c>
      <c r="C915" s="2"/>
      <c r="D915" s="3"/>
      <c r="E915" s="20"/>
      <c r="F915" s="20"/>
      <c r="G915" s="20"/>
      <c r="H915" s="20"/>
      <c r="I915" s="20"/>
    </row>
    <row r="916" spans="1:9" ht="11.1" customHeight="1" outlineLevel="3" x14ac:dyDescent="0.2">
      <c r="A916" s="4" t="s">
        <v>1401</v>
      </c>
      <c r="B916" s="35" t="s">
        <v>1402</v>
      </c>
      <c r="C916" s="4" t="s">
        <v>10</v>
      </c>
      <c r="D916" s="4" t="s">
        <v>268</v>
      </c>
      <c r="E916" s="21">
        <v>135</v>
      </c>
      <c r="F916" s="22">
        <v>146.15</v>
      </c>
      <c r="G916" s="23">
        <f t="shared" si="6"/>
        <v>138.8425</v>
      </c>
      <c r="H916" s="23">
        <f t="shared" si="7"/>
        <v>131.535</v>
      </c>
      <c r="I916" s="23">
        <f t="shared" si="8"/>
        <v>124.22750000000001</v>
      </c>
    </row>
    <row r="917" spans="1:9" ht="11.1" customHeight="1" outlineLevel="3" x14ac:dyDescent="0.2">
      <c r="A917" s="4" t="s">
        <v>1403</v>
      </c>
      <c r="B917" s="35" t="s">
        <v>1404</v>
      </c>
      <c r="C917" s="4" t="s">
        <v>10</v>
      </c>
      <c r="D917" s="4" t="s">
        <v>348</v>
      </c>
      <c r="E917" s="21">
        <v>36</v>
      </c>
      <c r="F917" s="22">
        <v>92.5</v>
      </c>
      <c r="G917" s="23">
        <f t="shared" si="6"/>
        <v>87.875</v>
      </c>
      <c r="H917" s="23">
        <f t="shared" si="7"/>
        <v>83.25</v>
      </c>
      <c r="I917" s="23">
        <f t="shared" si="8"/>
        <v>78.625</v>
      </c>
    </row>
    <row r="918" spans="1:9" ht="11.1" customHeight="1" outlineLevel="3" x14ac:dyDescent="0.2">
      <c r="A918" s="4" t="s">
        <v>1405</v>
      </c>
      <c r="B918" s="35" t="s">
        <v>1406</v>
      </c>
      <c r="C918" s="4" t="s">
        <v>10</v>
      </c>
      <c r="D918" s="4" t="s">
        <v>114</v>
      </c>
      <c r="E918" s="21">
        <v>588</v>
      </c>
      <c r="F918" s="22">
        <v>525.1</v>
      </c>
      <c r="G918" s="23">
        <f t="shared" si="6"/>
        <v>498.84499999999997</v>
      </c>
      <c r="H918" s="23">
        <f t="shared" si="7"/>
        <v>472.59000000000003</v>
      </c>
      <c r="I918" s="23">
        <f t="shared" si="8"/>
        <v>446.33499999999998</v>
      </c>
    </row>
    <row r="919" spans="1:9" ht="11.1" customHeight="1" outlineLevel="3" x14ac:dyDescent="0.2">
      <c r="A919" s="4" t="s">
        <v>1407</v>
      </c>
      <c r="B919" s="35" t="s">
        <v>1408</v>
      </c>
      <c r="C919" s="4" t="s">
        <v>10</v>
      </c>
      <c r="D919" s="4" t="s">
        <v>212</v>
      </c>
      <c r="E919" s="21">
        <v>10</v>
      </c>
      <c r="F919" s="22">
        <v>306.25</v>
      </c>
      <c r="G919" s="23">
        <f t="shared" si="6"/>
        <v>290.9375</v>
      </c>
      <c r="H919" s="23">
        <f t="shared" si="7"/>
        <v>275.625</v>
      </c>
      <c r="I919" s="23">
        <f t="shared" si="8"/>
        <v>260.3125</v>
      </c>
    </row>
    <row r="920" spans="1:9" ht="11.1" customHeight="1" outlineLevel="3" x14ac:dyDescent="0.2">
      <c r="A920" s="4" t="s">
        <v>1409</v>
      </c>
      <c r="B920" s="35" t="s">
        <v>1410</v>
      </c>
      <c r="C920" s="4" t="s">
        <v>10</v>
      </c>
      <c r="D920" s="4" t="s">
        <v>272</v>
      </c>
      <c r="E920" s="21">
        <v>1</v>
      </c>
      <c r="F920" s="24">
        <v>4947.18</v>
      </c>
      <c r="G920" s="23">
        <f t="shared" si="6"/>
        <v>4699.8209999999999</v>
      </c>
      <c r="H920" s="23">
        <f t="shared" si="7"/>
        <v>4452.4620000000004</v>
      </c>
      <c r="I920" s="23">
        <f t="shared" si="8"/>
        <v>4205.1030000000001</v>
      </c>
    </row>
    <row r="921" spans="1:9" ht="11.1" customHeight="1" outlineLevel="3" x14ac:dyDescent="0.2">
      <c r="A921" s="4" t="s">
        <v>1411</v>
      </c>
      <c r="B921" s="35" t="s">
        <v>1412</v>
      </c>
      <c r="C921" s="4" t="s">
        <v>10</v>
      </c>
      <c r="D921" s="4" t="s">
        <v>320</v>
      </c>
      <c r="E921" s="21">
        <v>12</v>
      </c>
      <c r="F921" s="22">
        <v>250.41</v>
      </c>
      <c r="G921" s="23">
        <f t="shared" si="6"/>
        <v>237.8895</v>
      </c>
      <c r="H921" s="23">
        <f t="shared" si="7"/>
        <v>225.369</v>
      </c>
      <c r="I921" s="23">
        <f t="shared" si="8"/>
        <v>212.8485</v>
      </c>
    </row>
    <row r="922" spans="1:9" ht="13.5" customHeight="1" outlineLevel="3" x14ac:dyDescent="0.2">
      <c r="A922" s="4" t="s">
        <v>1413</v>
      </c>
      <c r="B922" s="35" t="s">
        <v>1414</v>
      </c>
      <c r="C922" s="4" t="s">
        <v>10</v>
      </c>
      <c r="D922" s="4" t="s">
        <v>580</v>
      </c>
      <c r="E922" s="21">
        <v>5</v>
      </c>
      <c r="F922" s="24">
        <v>3970.68</v>
      </c>
      <c r="G922" s="23">
        <f t="shared" si="6"/>
        <v>3772.1459999999997</v>
      </c>
      <c r="H922" s="23">
        <f t="shared" si="7"/>
        <v>3573.6120000000001</v>
      </c>
      <c r="I922" s="23">
        <f t="shared" si="8"/>
        <v>3375.078</v>
      </c>
    </row>
    <row r="923" spans="1:9" ht="11.1" customHeight="1" outlineLevel="3" x14ac:dyDescent="0.2">
      <c r="A923" s="4" t="s">
        <v>1415</v>
      </c>
      <c r="B923" s="35" t="s">
        <v>1416</v>
      </c>
      <c r="C923" s="4" t="s">
        <v>10</v>
      </c>
      <c r="D923" s="4" t="s">
        <v>320</v>
      </c>
      <c r="E923" s="21">
        <v>27</v>
      </c>
      <c r="F923" s="22">
        <v>260.55</v>
      </c>
      <c r="G923" s="23">
        <f t="shared" si="6"/>
        <v>247.52250000000001</v>
      </c>
      <c r="H923" s="23">
        <f t="shared" si="7"/>
        <v>234.495</v>
      </c>
      <c r="I923" s="23">
        <f t="shared" si="8"/>
        <v>221.4675</v>
      </c>
    </row>
    <row r="924" spans="1:9" ht="11.1" customHeight="1" outlineLevel="3" x14ac:dyDescent="0.2">
      <c r="A924" s="4" t="s">
        <v>1417</v>
      </c>
      <c r="B924" s="35" t="s">
        <v>1418</v>
      </c>
      <c r="C924" s="4" t="s">
        <v>10</v>
      </c>
      <c r="D924" s="4" t="s">
        <v>212</v>
      </c>
      <c r="E924" s="21">
        <v>20</v>
      </c>
      <c r="F924" s="22">
        <v>158.19</v>
      </c>
      <c r="G924" s="23">
        <f t="shared" si="6"/>
        <v>150.28049999999999</v>
      </c>
      <c r="H924" s="23">
        <f t="shared" si="7"/>
        <v>142.37100000000001</v>
      </c>
      <c r="I924" s="23">
        <f t="shared" si="8"/>
        <v>134.4615</v>
      </c>
    </row>
    <row r="925" spans="1:9" ht="11.1" customHeight="1" outlineLevel="3" x14ac:dyDescent="0.2">
      <c r="A925" s="4" t="s">
        <v>1419</v>
      </c>
      <c r="B925" s="35" t="s">
        <v>1420</v>
      </c>
      <c r="C925" s="4" t="s">
        <v>10</v>
      </c>
      <c r="D925" s="4" t="s">
        <v>84</v>
      </c>
      <c r="E925" s="21">
        <v>120</v>
      </c>
      <c r="F925" s="22">
        <v>209.18</v>
      </c>
      <c r="G925" s="23">
        <f t="shared" si="6"/>
        <v>198.721</v>
      </c>
      <c r="H925" s="23">
        <f t="shared" si="7"/>
        <v>188.262</v>
      </c>
      <c r="I925" s="23">
        <f t="shared" si="8"/>
        <v>177.803</v>
      </c>
    </row>
    <row r="926" spans="1:9" ht="11.1" customHeight="1" outlineLevel="3" x14ac:dyDescent="0.2">
      <c r="A926" s="4" t="s">
        <v>1421</v>
      </c>
      <c r="B926" s="35" t="s">
        <v>1422</v>
      </c>
      <c r="C926" s="4" t="s">
        <v>10</v>
      </c>
      <c r="D926" s="4" t="s">
        <v>84</v>
      </c>
      <c r="E926" s="21">
        <v>120</v>
      </c>
      <c r="F926" s="22">
        <v>179.4</v>
      </c>
      <c r="G926" s="23">
        <f t="shared" si="6"/>
        <v>170.43</v>
      </c>
      <c r="H926" s="23">
        <f t="shared" si="7"/>
        <v>161.46</v>
      </c>
      <c r="I926" s="23">
        <f t="shared" si="8"/>
        <v>152.49</v>
      </c>
    </row>
    <row r="927" spans="1:9" ht="11.1" customHeight="1" outlineLevel="3" x14ac:dyDescent="0.2">
      <c r="A927" s="4" t="s">
        <v>1423</v>
      </c>
      <c r="B927" s="35" t="s">
        <v>1424</v>
      </c>
      <c r="C927" s="4" t="s">
        <v>10</v>
      </c>
      <c r="D927" s="4" t="s">
        <v>272</v>
      </c>
      <c r="E927" s="21">
        <v>85</v>
      </c>
      <c r="F927" s="22">
        <v>211.41</v>
      </c>
      <c r="G927" s="23">
        <f t="shared" si="6"/>
        <v>200.83949999999999</v>
      </c>
      <c r="H927" s="23">
        <f t="shared" si="7"/>
        <v>190.26900000000001</v>
      </c>
      <c r="I927" s="23">
        <f t="shared" si="8"/>
        <v>179.6985</v>
      </c>
    </row>
    <row r="928" spans="1:9" ht="11.1" customHeight="1" outlineLevel="3" x14ac:dyDescent="0.2">
      <c r="A928" s="4" t="s">
        <v>1425</v>
      </c>
      <c r="B928" s="35" t="s">
        <v>1426</v>
      </c>
      <c r="C928" s="4" t="s">
        <v>10</v>
      </c>
      <c r="D928" s="4" t="s">
        <v>212</v>
      </c>
      <c r="E928" s="21">
        <v>45</v>
      </c>
      <c r="F928" s="22">
        <v>81.58</v>
      </c>
      <c r="G928" s="23">
        <f t="shared" si="6"/>
        <v>77.500999999999991</v>
      </c>
      <c r="H928" s="23">
        <f t="shared" si="7"/>
        <v>73.421999999999997</v>
      </c>
      <c r="I928" s="23">
        <f t="shared" si="8"/>
        <v>69.343000000000004</v>
      </c>
    </row>
    <row r="929" spans="1:9" ht="11.1" customHeight="1" outlineLevel="3" x14ac:dyDescent="0.2">
      <c r="A929" s="4" t="s">
        <v>1427</v>
      </c>
      <c r="B929" s="35" t="s">
        <v>1428</v>
      </c>
      <c r="C929" s="4" t="s">
        <v>10</v>
      </c>
      <c r="D929" s="4" t="s">
        <v>1387</v>
      </c>
      <c r="E929" s="21">
        <v>1</v>
      </c>
      <c r="F929" s="24">
        <v>10724.94</v>
      </c>
      <c r="G929" s="23">
        <f t="shared" si="6"/>
        <v>10188.692999999999</v>
      </c>
      <c r="H929" s="23">
        <f t="shared" si="7"/>
        <v>9652.4459999999999</v>
      </c>
      <c r="I929" s="23">
        <f t="shared" si="8"/>
        <v>9116.1990000000005</v>
      </c>
    </row>
    <row r="930" spans="1:9" ht="12.75" customHeight="1" outlineLevel="3" x14ac:dyDescent="0.2">
      <c r="A930" s="4" t="s">
        <v>1429</v>
      </c>
      <c r="B930" s="35" t="s">
        <v>1430</v>
      </c>
      <c r="C930" s="4" t="s">
        <v>165</v>
      </c>
      <c r="D930" s="4" t="s">
        <v>580</v>
      </c>
      <c r="E930" s="21">
        <v>1</v>
      </c>
      <c r="F930" s="24">
        <v>11337.5</v>
      </c>
      <c r="G930" s="23">
        <f t="shared" si="6"/>
        <v>10770.625</v>
      </c>
      <c r="H930" s="23">
        <f t="shared" si="7"/>
        <v>10203.75</v>
      </c>
      <c r="I930" s="23">
        <f t="shared" si="8"/>
        <v>9636.875</v>
      </c>
    </row>
    <row r="931" spans="1:9" ht="11.1" customHeight="1" outlineLevel="3" x14ac:dyDescent="0.2">
      <c r="A931" s="4" t="s">
        <v>1431</v>
      </c>
      <c r="B931" s="35" t="s">
        <v>1432</v>
      </c>
      <c r="C931" s="4" t="s">
        <v>10</v>
      </c>
      <c r="D931" s="4" t="s">
        <v>1387</v>
      </c>
      <c r="E931" s="21">
        <v>2</v>
      </c>
      <c r="F931" s="24">
        <v>2977.59</v>
      </c>
      <c r="G931" s="23">
        <f t="shared" si="6"/>
        <v>2828.7105000000001</v>
      </c>
      <c r="H931" s="23">
        <f t="shared" si="7"/>
        <v>2679.8310000000001</v>
      </c>
      <c r="I931" s="23">
        <f t="shared" si="8"/>
        <v>2530.9515000000001</v>
      </c>
    </row>
    <row r="932" spans="1:9" ht="11.1" customHeight="1" outlineLevel="3" x14ac:dyDescent="0.2">
      <c r="A932" s="4" t="s">
        <v>1433</v>
      </c>
      <c r="B932" s="35" t="s">
        <v>1434</v>
      </c>
      <c r="C932" s="4" t="s">
        <v>10</v>
      </c>
      <c r="D932" s="4" t="s">
        <v>1387</v>
      </c>
      <c r="E932" s="21">
        <v>1</v>
      </c>
      <c r="F932" s="24">
        <v>6585.7</v>
      </c>
      <c r="G932" s="23">
        <f t="shared" si="6"/>
        <v>6256.415</v>
      </c>
      <c r="H932" s="23">
        <f t="shared" si="7"/>
        <v>5927.13</v>
      </c>
      <c r="I932" s="23">
        <f t="shared" si="8"/>
        <v>5597.8449999999993</v>
      </c>
    </row>
    <row r="933" spans="1:9" ht="11.1" customHeight="1" outlineLevel="3" x14ac:dyDescent="0.2">
      <c r="A933" s="4" t="s">
        <v>1435</v>
      </c>
      <c r="B933" s="35" t="s">
        <v>1436</v>
      </c>
      <c r="C933" s="4" t="s">
        <v>10</v>
      </c>
      <c r="D933" s="4" t="s">
        <v>348</v>
      </c>
      <c r="E933" s="21">
        <v>336</v>
      </c>
      <c r="F933" s="22">
        <v>106.25</v>
      </c>
      <c r="G933" s="23">
        <f t="shared" si="6"/>
        <v>100.9375</v>
      </c>
      <c r="H933" s="23">
        <f t="shared" si="7"/>
        <v>95.625</v>
      </c>
      <c r="I933" s="23">
        <f t="shared" si="8"/>
        <v>90.3125</v>
      </c>
    </row>
    <row r="934" spans="1:9" ht="11.1" customHeight="1" outlineLevel="3" x14ac:dyDescent="0.2">
      <c r="A934" s="4" t="s">
        <v>1437</v>
      </c>
      <c r="B934" s="35" t="s">
        <v>1438</v>
      </c>
      <c r="C934" s="4" t="s">
        <v>10</v>
      </c>
      <c r="D934" s="4" t="s">
        <v>125</v>
      </c>
      <c r="E934" s="21">
        <v>180</v>
      </c>
      <c r="F934" s="22">
        <v>342.63</v>
      </c>
      <c r="G934" s="23">
        <f t="shared" si="6"/>
        <v>325.49849999999998</v>
      </c>
      <c r="H934" s="23">
        <f t="shared" si="7"/>
        <v>308.36700000000002</v>
      </c>
      <c r="I934" s="23">
        <f t="shared" si="8"/>
        <v>291.2355</v>
      </c>
    </row>
    <row r="935" spans="1:9" ht="11.1" customHeight="1" outlineLevel="3" x14ac:dyDescent="0.2">
      <c r="A935" s="4" t="s">
        <v>1439</v>
      </c>
      <c r="B935" s="35" t="s">
        <v>1440</v>
      </c>
      <c r="C935" s="4" t="s">
        <v>10</v>
      </c>
      <c r="D935" s="4" t="s">
        <v>268</v>
      </c>
      <c r="E935" s="21">
        <v>5</v>
      </c>
      <c r="F935" s="22">
        <v>376.16</v>
      </c>
      <c r="G935" s="23">
        <f t="shared" si="6"/>
        <v>357.35200000000003</v>
      </c>
      <c r="H935" s="23">
        <f t="shared" si="7"/>
        <v>338.54400000000004</v>
      </c>
      <c r="I935" s="23">
        <f t="shared" si="8"/>
        <v>319.73599999999999</v>
      </c>
    </row>
    <row r="936" spans="1:9" ht="11.1" customHeight="1" outlineLevel="3" x14ac:dyDescent="0.2">
      <c r="A936" s="4" t="s">
        <v>1441</v>
      </c>
      <c r="B936" s="35" t="s">
        <v>1442</v>
      </c>
      <c r="C936" s="4" t="s">
        <v>10</v>
      </c>
      <c r="D936" s="4" t="s">
        <v>84</v>
      </c>
      <c r="E936" s="21">
        <v>55</v>
      </c>
      <c r="F936" s="22">
        <v>500</v>
      </c>
      <c r="G936" s="23">
        <f t="shared" si="6"/>
        <v>475</v>
      </c>
      <c r="H936" s="23">
        <f t="shared" si="7"/>
        <v>450</v>
      </c>
      <c r="I936" s="23">
        <f t="shared" si="8"/>
        <v>425</v>
      </c>
    </row>
    <row r="937" spans="1:9" ht="11.1" customHeight="1" outlineLevel="3" x14ac:dyDescent="0.2">
      <c r="A937" s="4" t="s">
        <v>1443</v>
      </c>
      <c r="B937" s="35" t="s">
        <v>1444</v>
      </c>
      <c r="C937" s="4" t="s">
        <v>10</v>
      </c>
      <c r="D937" s="4" t="s">
        <v>84</v>
      </c>
      <c r="E937" s="21">
        <v>5</v>
      </c>
      <c r="F937" s="22">
        <v>500</v>
      </c>
      <c r="G937" s="23">
        <f t="shared" si="6"/>
        <v>475</v>
      </c>
      <c r="H937" s="23">
        <f t="shared" si="7"/>
        <v>450</v>
      </c>
      <c r="I937" s="23">
        <f t="shared" si="8"/>
        <v>425</v>
      </c>
    </row>
    <row r="938" spans="1:9" ht="11.1" customHeight="1" outlineLevel="3" x14ac:dyDescent="0.2">
      <c r="A938" s="4" t="s">
        <v>1445</v>
      </c>
      <c r="B938" s="35" t="s">
        <v>1446</v>
      </c>
      <c r="C938" s="4" t="s">
        <v>10</v>
      </c>
      <c r="D938" s="4" t="s">
        <v>313</v>
      </c>
      <c r="E938" s="21">
        <v>552</v>
      </c>
      <c r="F938" s="22">
        <v>190.74</v>
      </c>
      <c r="G938" s="23">
        <f t="shared" si="6"/>
        <v>181.203</v>
      </c>
      <c r="H938" s="23">
        <f t="shared" si="7"/>
        <v>171.66600000000003</v>
      </c>
      <c r="I938" s="23">
        <f t="shared" si="8"/>
        <v>162.12899999999999</v>
      </c>
    </row>
    <row r="939" spans="1:9" ht="11.1" customHeight="1" outlineLevel="2" x14ac:dyDescent="0.2">
      <c r="A939" s="2"/>
      <c r="B939" s="34" t="s">
        <v>1447</v>
      </c>
      <c r="C939" s="2"/>
      <c r="D939" s="3"/>
      <c r="E939" s="20"/>
      <c r="F939" s="20"/>
      <c r="G939" s="20"/>
      <c r="H939" s="20"/>
      <c r="I939" s="20"/>
    </row>
    <row r="940" spans="1:9" ht="11.1" customHeight="1" outlineLevel="3" x14ac:dyDescent="0.2">
      <c r="A940" s="4" t="s">
        <v>1448</v>
      </c>
      <c r="B940" s="35" t="s">
        <v>1449</v>
      </c>
      <c r="C940" s="4" t="s">
        <v>10</v>
      </c>
      <c r="D940" s="4" t="s">
        <v>272</v>
      </c>
      <c r="E940" s="21">
        <v>300</v>
      </c>
      <c r="F940" s="22">
        <v>258.73</v>
      </c>
      <c r="G940" s="23">
        <f t="shared" si="6"/>
        <v>245.79349999999999</v>
      </c>
      <c r="H940" s="23">
        <f t="shared" si="7"/>
        <v>232.85700000000003</v>
      </c>
      <c r="I940" s="23">
        <f t="shared" si="8"/>
        <v>219.9205</v>
      </c>
    </row>
    <row r="941" spans="1:9" ht="23.1" customHeight="1" outlineLevel="3" x14ac:dyDescent="0.2">
      <c r="A941" s="4" t="s">
        <v>1450</v>
      </c>
      <c r="B941" s="35" t="s">
        <v>1451</v>
      </c>
      <c r="C941" s="4" t="s">
        <v>10</v>
      </c>
      <c r="D941" s="4" t="s">
        <v>335</v>
      </c>
      <c r="E941" s="21">
        <v>2</v>
      </c>
      <c r="F941" s="24">
        <v>8881.4599999999991</v>
      </c>
      <c r="G941" s="23">
        <f t="shared" si="6"/>
        <v>8437.3869999999988</v>
      </c>
      <c r="H941" s="23">
        <f t="shared" si="7"/>
        <v>7993.3139999999994</v>
      </c>
      <c r="I941" s="23">
        <f t="shared" si="8"/>
        <v>7549.2409999999991</v>
      </c>
    </row>
    <row r="942" spans="1:9" ht="11.1" customHeight="1" outlineLevel="3" x14ac:dyDescent="0.2">
      <c r="A942" s="4" t="s">
        <v>1452</v>
      </c>
      <c r="B942" s="35" t="s">
        <v>1453</v>
      </c>
      <c r="C942" s="4" t="s">
        <v>165</v>
      </c>
      <c r="D942" s="4" t="s">
        <v>212</v>
      </c>
      <c r="E942" s="21">
        <v>13</v>
      </c>
      <c r="F942" s="24">
        <v>1563.46</v>
      </c>
      <c r="G942" s="23">
        <f t="shared" si="6"/>
        <v>1485.287</v>
      </c>
      <c r="H942" s="23">
        <f t="shared" si="7"/>
        <v>1407.114</v>
      </c>
      <c r="I942" s="23">
        <f t="shared" si="8"/>
        <v>1328.941</v>
      </c>
    </row>
    <row r="943" spans="1:9" ht="11.1" customHeight="1" outlineLevel="3" x14ac:dyDescent="0.2">
      <c r="A943" s="4"/>
      <c r="B943" s="35" t="s">
        <v>1454</v>
      </c>
      <c r="C943" s="4" t="s">
        <v>10</v>
      </c>
      <c r="D943" s="4" t="s">
        <v>27</v>
      </c>
      <c r="E943" s="21">
        <v>7</v>
      </c>
      <c r="F943" s="22">
        <v>575.94000000000005</v>
      </c>
      <c r="G943" s="23">
        <f t="shared" si="6"/>
        <v>547.14300000000003</v>
      </c>
      <c r="H943" s="23">
        <f t="shared" si="7"/>
        <v>518.34600000000012</v>
      </c>
      <c r="I943" s="23">
        <f t="shared" si="8"/>
        <v>489.54900000000004</v>
      </c>
    </row>
    <row r="944" spans="1:9" ht="11.1" customHeight="1" outlineLevel="1" x14ac:dyDescent="0.2">
      <c r="A944" s="2"/>
      <c r="B944" s="34" t="s">
        <v>1455</v>
      </c>
      <c r="C944" s="2"/>
      <c r="D944" s="3"/>
      <c r="E944" s="20"/>
      <c r="F944" s="20"/>
      <c r="G944" s="20"/>
      <c r="H944" s="20"/>
      <c r="I944" s="20"/>
    </row>
    <row r="945" spans="1:9" ht="11.1" customHeight="1" outlineLevel="2" x14ac:dyDescent="0.2">
      <c r="A945" s="2"/>
      <c r="B945" s="34" t="s">
        <v>1456</v>
      </c>
      <c r="C945" s="2"/>
      <c r="D945" s="3"/>
      <c r="E945" s="20"/>
      <c r="F945" s="20"/>
      <c r="G945" s="20"/>
      <c r="H945" s="20"/>
      <c r="I945" s="20"/>
    </row>
    <row r="946" spans="1:9" ht="11.1" customHeight="1" outlineLevel="3" x14ac:dyDescent="0.2">
      <c r="A946" s="2"/>
      <c r="B946" s="34" t="s">
        <v>1457</v>
      </c>
      <c r="C946" s="2"/>
      <c r="D946" s="3"/>
      <c r="E946" s="20"/>
      <c r="F946" s="20"/>
      <c r="G946" s="20"/>
      <c r="H946" s="20"/>
      <c r="I946" s="20"/>
    </row>
    <row r="947" spans="1:9" ht="23.1" customHeight="1" outlineLevel="4" x14ac:dyDescent="0.2">
      <c r="A947" s="4" t="s">
        <v>1458</v>
      </c>
      <c r="B947" s="35" t="s">
        <v>1459</v>
      </c>
      <c r="C947" s="4" t="s">
        <v>10</v>
      </c>
      <c r="D947" s="4" t="s">
        <v>335</v>
      </c>
      <c r="E947" s="21">
        <v>3</v>
      </c>
      <c r="F947" s="22">
        <v>568.05999999999995</v>
      </c>
      <c r="G947" s="23">
        <f t="shared" si="6"/>
        <v>539.65699999999993</v>
      </c>
      <c r="H947" s="23">
        <f t="shared" si="7"/>
        <v>511.25399999999996</v>
      </c>
      <c r="I947" s="23">
        <f t="shared" si="8"/>
        <v>482.85099999999994</v>
      </c>
    </row>
    <row r="948" spans="1:9" ht="23.1" customHeight="1" outlineLevel="4" x14ac:dyDescent="0.2">
      <c r="A948" s="4" t="s">
        <v>1460</v>
      </c>
      <c r="B948" s="35" t="s">
        <v>1461</v>
      </c>
      <c r="C948" s="4" t="s">
        <v>10</v>
      </c>
      <c r="D948" s="4" t="s">
        <v>335</v>
      </c>
      <c r="E948" s="21">
        <v>8</v>
      </c>
      <c r="F948" s="22">
        <v>606.29999999999995</v>
      </c>
      <c r="G948" s="23">
        <f t="shared" si="6"/>
        <v>575.9849999999999</v>
      </c>
      <c r="H948" s="23">
        <f t="shared" si="7"/>
        <v>545.66999999999996</v>
      </c>
      <c r="I948" s="23">
        <f t="shared" si="8"/>
        <v>515.3549999999999</v>
      </c>
    </row>
    <row r="949" spans="1:9" ht="11.1" customHeight="1" outlineLevel="3" x14ac:dyDescent="0.2">
      <c r="A949" s="2"/>
      <c r="B949" s="34" t="s">
        <v>1462</v>
      </c>
      <c r="C949" s="2"/>
      <c r="D949" s="3"/>
      <c r="E949" s="20"/>
      <c r="F949" s="20"/>
      <c r="G949" s="20"/>
      <c r="H949" s="20"/>
      <c r="I949" s="20"/>
    </row>
    <row r="950" spans="1:9" ht="11.1" customHeight="1" outlineLevel="4" x14ac:dyDescent="0.2">
      <c r="A950" s="4" t="s">
        <v>1463</v>
      </c>
      <c r="B950" s="35" t="s">
        <v>1464</v>
      </c>
      <c r="C950" s="4" t="s">
        <v>10</v>
      </c>
      <c r="D950" s="4" t="s">
        <v>296</v>
      </c>
      <c r="E950" s="21">
        <v>6</v>
      </c>
      <c r="F950" s="22">
        <v>209.33</v>
      </c>
      <c r="G950" s="23">
        <f t="shared" si="6"/>
        <v>198.86350000000002</v>
      </c>
      <c r="H950" s="23">
        <f t="shared" si="7"/>
        <v>188.39700000000002</v>
      </c>
      <c r="I950" s="23">
        <f t="shared" si="8"/>
        <v>177.93049999999999</v>
      </c>
    </row>
    <row r="951" spans="1:9" ht="11.1" customHeight="1" outlineLevel="4" x14ac:dyDescent="0.2">
      <c r="A951" s="4" t="s">
        <v>1465</v>
      </c>
      <c r="B951" s="35" t="s">
        <v>1466</v>
      </c>
      <c r="C951" s="4" t="s">
        <v>10</v>
      </c>
      <c r="D951" s="4" t="s">
        <v>1467</v>
      </c>
      <c r="E951" s="21">
        <v>1</v>
      </c>
      <c r="F951" s="22">
        <v>939.89</v>
      </c>
      <c r="G951" s="23">
        <f t="shared" si="6"/>
        <v>892.89549999999997</v>
      </c>
      <c r="H951" s="23">
        <f t="shared" si="7"/>
        <v>845.90099999999995</v>
      </c>
      <c r="I951" s="23">
        <f t="shared" si="8"/>
        <v>798.90649999999994</v>
      </c>
    </row>
    <row r="952" spans="1:9" ht="11.1" customHeight="1" outlineLevel="4" x14ac:dyDescent="0.2">
      <c r="A952" s="4" t="s">
        <v>1468</v>
      </c>
      <c r="B952" s="35" t="s">
        <v>1469</v>
      </c>
      <c r="C952" s="4" t="s">
        <v>10</v>
      </c>
      <c r="D952" s="4" t="s">
        <v>1470</v>
      </c>
      <c r="E952" s="21">
        <v>6</v>
      </c>
      <c r="F952" s="24">
        <v>1235.1600000000001</v>
      </c>
      <c r="G952" s="23">
        <f t="shared" si="6"/>
        <v>1173.402</v>
      </c>
      <c r="H952" s="23">
        <f t="shared" si="7"/>
        <v>1111.644</v>
      </c>
      <c r="I952" s="23">
        <f t="shared" si="8"/>
        <v>1049.886</v>
      </c>
    </row>
    <row r="953" spans="1:9" ht="11.1" customHeight="1" outlineLevel="4" x14ac:dyDescent="0.2">
      <c r="A953" s="4" t="s">
        <v>1471</v>
      </c>
      <c r="B953" s="35" t="s">
        <v>1472</v>
      </c>
      <c r="C953" s="4" t="s">
        <v>10</v>
      </c>
      <c r="D953" s="4" t="s">
        <v>1470</v>
      </c>
      <c r="E953" s="21">
        <v>3</v>
      </c>
      <c r="F953" s="24">
        <v>1071</v>
      </c>
      <c r="G953" s="23">
        <f t="shared" si="6"/>
        <v>1017.4499999999999</v>
      </c>
      <c r="H953" s="23">
        <f t="shared" si="7"/>
        <v>963.9</v>
      </c>
      <c r="I953" s="23">
        <f t="shared" si="8"/>
        <v>910.35</v>
      </c>
    </row>
    <row r="954" spans="1:9" ht="11.1" customHeight="1" outlineLevel="4" x14ac:dyDescent="0.2">
      <c r="A954" s="4" t="s">
        <v>1473</v>
      </c>
      <c r="B954" s="35" t="s">
        <v>1474</v>
      </c>
      <c r="C954" s="4" t="s">
        <v>10</v>
      </c>
      <c r="D954" s="4" t="s">
        <v>1470</v>
      </c>
      <c r="E954" s="21">
        <v>1</v>
      </c>
      <c r="F954" s="24">
        <v>1748.25</v>
      </c>
      <c r="G954" s="23">
        <f t="shared" si="6"/>
        <v>1660.8374999999999</v>
      </c>
      <c r="H954" s="23">
        <f t="shared" si="7"/>
        <v>1573.425</v>
      </c>
      <c r="I954" s="23">
        <f t="shared" si="8"/>
        <v>1486.0125</v>
      </c>
    </row>
    <row r="955" spans="1:9" ht="11.1" customHeight="1" outlineLevel="4" x14ac:dyDescent="0.2">
      <c r="A955" s="4" t="s">
        <v>1475</v>
      </c>
      <c r="B955" s="35" t="s">
        <v>1476</v>
      </c>
      <c r="C955" s="4" t="s">
        <v>10</v>
      </c>
      <c r="D955" s="4" t="s">
        <v>1477</v>
      </c>
      <c r="E955" s="21">
        <v>3</v>
      </c>
      <c r="F955" s="22">
        <v>444.15</v>
      </c>
      <c r="G955" s="23">
        <f t="shared" si="6"/>
        <v>421.94249999999994</v>
      </c>
      <c r="H955" s="23">
        <f t="shared" si="7"/>
        <v>399.73500000000001</v>
      </c>
      <c r="I955" s="23">
        <f t="shared" si="8"/>
        <v>377.52749999999997</v>
      </c>
    </row>
    <row r="956" spans="1:9" ht="11.1" customHeight="1" outlineLevel="4" x14ac:dyDescent="0.2">
      <c r="A956" s="4" t="s">
        <v>1478</v>
      </c>
      <c r="B956" s="35" t="s">
        <v>1479</v>
      </c>
      <c r="C956" s="4" t="s">
        <v>10</v>
      </c>
      <c r="D956" s="4" t="s">
        <v>1477</v>
      </c>
      <c r="E956" s="21">
        <v>2</v>
      </c>
      <c r="F956" s="22">
        <v>202.88</v>
      </c>
      <c r="G956" s="23">
        <f t="shared" si="6"/>
        <v>192.73599999999999</v>
      </c>
      <c r="H956" s="23">
        <f t="shared" si="7"/>
        <v>182.59200000000001</v>
      </c>
      <c r="I956" s="23">
        <f t="shared" si="8"/>
        <v>172.44799999999998</v>
      </c>
    </row>
    <row r="957" spans="1:9" ht="11.1" customHeight="1" outlineLevel="4" x14ac:dyDescent="0.2">
      <c r="A957" s="4" t="s">
        <v>1480</v>
      </c>
      <c r="B957" s="35" t="s">
        <v>1481</v>
      </c>
      <c r="C957" s="4" t="s">
        <v>426</v>
      </c>
      <c r="D957" s="4" t="s">
        <v>1477</v>
      </c>
      <c r="E957" s="21">
        <v>7</v>
      </c>
      <c r="F957" s="22">
        <v>126.23</v>
      </c>
      <c r="G957" s="23">
        <f t="shared" si="6"/>
        <v>119.91849999999999</v>
      </c>
      <c r="H957" s="23">
        <f t="shared" si="7"/>
        <v>113.607</v>
      </c>
      <c r="I957" s="23">
        <f t="shared" si="8"/>
        <v>107.2955</v>
      </c>
    </row>
    <row r="958" spans="1:9" ht="11.1" customHeight="1" outlineLevel="4" x14ac:dyDescent="0.2">
      <c r="A958" s="4" t="s">
        <v>1482</v>
      </c>
      <c r="B958" s="35" t="s">
        <v>1483</v>
      </c>
      <c r="C958" s="4" t="s">
        <v>10</v>
      </c>
      <c r="D958" s="4" t="s">
        <v>1484</v>
      </c>
      <c r="E958" s="21">
        <v>6</v>
      </c>
      <c r="F958" s="22">
        <v>270.39999999999998</v>
      </c>
      <c r="G958" s="23">
        <f t="shared" si="6"/>
        <v>256.87999999999994</v>
      </c>
      <c r="H958" s="23">
        <f t="shared" si="7"/>
        <v>243.35999999999999</v>
      </c>
      <c r="I958" s="23">
        <f t="shared" si="8"/>
        <v>229.83999999999997</v>
      </c>
    </row>
    <row r="959" spans="1:9" ht="23.1" customHeight="1" outlineLevel="4" x14ac:dyDescent="0.2">
      <c r="A959" s="4" t="s">
        <v>1485</v>
      </c>
      <c r="B959" s="35" t="s">
        <v>1486</v>
      </c>
      <c r="C959" s="4" t="s">
        <v>10</v>
      </c>
      <c r="D959" s="4" t="s">
        <v>1487</v>
      </c>
      <c r="E959" s="21">
        <v>164</v>
      </c>
      <c r="F959" s="22">
        <v>314.83</v>
      </c>
      <c r="G959" s="23">
        <f t="shared" si="6"/>
        <v>299.08849999999995</v>
      </c>
      <c r="H959" s="23">
        <f t="shared" si="7"/>
        <v>283.34699999999998</v>
      </c>
      <c r="I959" s="23">
        <f t="shared" si="8"/>
        <v>267.60550000000001</v>
      </c>
    </row>
    <row r="960" spans="1:9" ht="11.1" customHeight="1" outlineLevel="4" x14ac:dyDescent="0.2">
      <c r="A960" s="4" t="s">
        <v>1488</v>
      </c>
      <c r="B960" s="35" t="s">
        <v>1489</v>
      </c>
      <c r="C960" s="4" t="s">
        <v>10</v>
      </c>
      <c r="D960" s="4" t="s">
        <v>1490</v>
      </c>
      <c r="E960" s="21">
        <v>1</v>
      </c>
      <c r="F960" s="22">
        <v>807.53</v>
      </c>
      <c r="G960" s="23">
        <f t="shared" si="6"/>
        <v>767.15349999999989</v>
      </c>
      <c r="H960" s="23">
        <f t="shared" si="7"/>
        <v>726.77700000000004</v>
      </c>
      <c r="I960" s="23">
        <f t="shared" si="8"/>
        <v>686.40049999999997</v>
      </c>
    </row>
    <row r="961" spans="1:9" ht="23.1" customHeight="1" outlineLevel="4" x14ac:dyDescent="0.2">
      <c r="A961" s="4" t="s">
        <v>1491</v>
      </c>
      <c r="B961" s="35" t="s">
        <v>1492</v>
      </c>
      <c r="C961" s="4" t="s">
        <v>10</v>
      </c>
      <c r="D961" s="4" t="s">
        <v>1493</v>
      </c>
      <c r="E961" s="21">
        <v>156</v>
      </c>
      <c r="F961" s="22">
        <v>928.65</v>
      </c>
      <c r="G961" s="23">
        <f t="shared" si="6"/>
        <v>882.21749999999997</v>
      </c>
      <c r="H961" s="23">
        <f t="shared" si="7"/>
        <v>835.78499999999997</v>
      </c>
      <c r="I961" s="23">
        <f t="shared" si="8"/>
        <v>789.35249999999996</v>
      </c>
    </row>
    <row r="962" spans="1:9" ht="11.1" customHeight="1" outlineLevel="4" x14ac:dyDescent="0.2">
      <c r="A962" s="4" t="s">
        <v>1494</v>
      </c>
      <c r="B962" s="35" t="s">
        <v>1495</v>
      </c>
      <c r="C962" s="4" t="s">
        <v>10</v>
      </c>
      <c r="D962" s="4" t="s">
        <v>1496</v>
      </c>
      <c r="E962" s="21">
        <v>3</v>
      </c>
      <c r="F962" s="22">
        <v>485.94</v>
      </c>
      <c r="G962" s="23">
        <f t="shared" si="6"/>
        <v>461.64299999999997</v>
      </c>
      <c r="H962" s="23">
        <f t="shared" si="7"/>
        <v>437.346</v>
      </c>
      <c r="I962" s="23">
        <f t="shared" si="8"/>
        <v>413.04899999999998</v>
      </c>
    </row>
    <row r="963" spans="1:9" ht="11.1" customHeight="1" outlineLevel="4" x14ac:dyDescent="0.2">
      <c r="A963" s="4" t="s">
        <v>1497</v>
      </c>
      <c r="B963" s="35" t="s">
        <v>1498</v>
      </c>
      <c r="C963" s="4" t="s">
        <v>10</v>
      </c>
      <c r="D963" s="4" t="s">
        <v>1499</v>
      </c>
      <c r="E963" s="21">
        <v>2</v>
      </c>
      <c r="F963" s="22">
        <v>778.13</v>
      </c>
      <c r="G963" s="23">
        <f t="shared" si="6"/>
        <v>739.22349999999994</v>
      </c>
      <c r="H963" s="23">
        <f t="shared" si="7"/>
        <v>700.31700000000001</v>
      </c>
      <c r="I963" s="23">
        <f t="shared" si="8"/>
        <v>661.41049999999996</v>
      </c>
    </row>
    <row r="964" spans="1:9" ht="11.1" customHeight="1" outlineLevel="4" x14ac:dyDescent="0.2">
      <c r="A964" s="4" t="s">
        <v>1500</v>
      </c>
      <c r="B964" s="35" t="s">
        <v>1501</v>
      </c>
      <c r="C964" s="4" t="s">
        <v>10</v>
      </c>
      <c r="D964" s="4" t="s">
        <v>1502</v>
      </c>
      <c r="E964" s="21">
        <v>21</v>
      </c>
      <c r="F964" s="22">
        <v>555.69000000000005</v>
      </c>
      <c r="G964" s="23">
        <f t="shared" si="6"/>
        <v>527.90550000000007</v>
      </c>
      <c r="H964" s="23">
        <f t="shared" si="7"/>
        <v>500.12100000000004</v>
      </c>
      <c r="I964" s="23">
        <f t="shared" si="8"/>
        <v>472.33650000000006</v>
      </c>
    </row>
    <row r="965" spans="1:9" ht="11.1" customHeight="1" outlineLevel="4" x14ac:dyDescent="0.2">
      <c r="A965" s="4" t="s">
        <v>1503</v>
      </c>
      <c r="B965" s="35" t="s">
        <v>1504</v>
      </c>
      <c r="C965" s="4" t="s">
        <v>10</v>
      </c>
      <c r="D965" s="4" t="s">
        <v>1502</v>
      </c>
      <c r="E965" s="21">
        <v>1</v>
      </c>
      <c r="F965" s="22">
        <v>275.49</v>
      </c>
      <c r="G965" s="23">
        <f t="shared" si="6"/>
        <v>261.71550000000002</v>
      </c>
      <c r="H965" s="23">
        <f t="shared" si="7"/>
        <v>247.941</v>
      </c>
      <c r="I965" s="23">
        <f t="shared" si="8"/>
        <v>234.16650000000001</v>
      </c>
    </row>
    <row r="966" spans="1:9" ht="11.1" customHeight="1" outlineLevel="4" x14ac:dyDescent="0.2">
      <c r="A966" s="4" t="s">
        <v>1505</v>
      </c>
      <c r="B966" s="35" t="s">
        <v>1506</v>
      </c>
      <c r="C966" s="4" t="s">
        <v>10</v>
      </c>
      <c r="D966" s="4" t="s">
        <v>1507</v>
      </c>
      <c r="E966" s="21">
        <v>1</v>
      </c>
      <c r="F966" s="22">
        <v>201.95</v>
      </c>
      <c r="G966" s="23">
        <f t="shared" si="6"/>
        <v>191.85249999999999</v>
      </c>
      <c r="H966" s="23">
        <f t="shared" si="7"/>
        <v>181.755</v>
      </c>
      <c r="I966" s="23">
        <f t="shared" si="8"/>
        <v>171.6575</v>
      </c>
    </row>
    <row r="967" spans="1:9" ht="11.1" customHeight="1" outlineLevel="4" x14ac:dyDescent="0.2">
      <c r="A967" s="4" t="s">
        <v>1508</v>
      </c>
      <c r="B967" s="35" t="s">
        <v>1509</v>
      </c>
      <c r="C967" s="4" t="s">
        <v>10</v>
      </c>
      <c r="D967" s="4" t="s">
        <v>1507</v>
      </c>
      <c r="E967" s="21">
        <v>1</v>
      </c>
      <c r="F967" s="22">
        <v>327.16000000000003</v>
      </c>
      <c r="G967" s="23">
        <f t="shared" si="6"/>
        <v>310.80200000000002</v>
      </c>
      <c r="H967" s="23">
        <f t="shared" si="7"/>
        <v>294.44400000000002</v>
      </c>
      <c r="I967" s="23">
        <f t="shared" si="8"/>
        <v>278.08600000000001</v>
      </c>
    </row>
    <row r="968" spans="1:9" ht="11.1" customHeight="1" outlineLevel="4" x14ac:dyDescent="0.2">
      <c r="A968" s="4" t="s">
        <v>1510</v>
      </c>
      <c r="B968" s="35" t="s">
        <v>1511</v>
      </c>
      <c r="C968" s="4" t="s">
        <v>10</v>
      </c>
      <c r="D968" s="4" t="s">
        <v>1507</v>
      </c>
      <c r="E968" s="21">
        <v>1</v>
      </c>
      <c r="F968" s="22">
        <v>471.19</v>
      </c>
      <c r="G968" s="23">
        <f t="shared" si="6"/>
        <v>447.63049999999998</v>
      </c>
      <c r="H968" s="23">
        <f t="shared" si="7"/>
        <v>424.07100000000003</v>
      </c>
      <c r="I968" s="23">
        <f t="shared" si="8"/>
        <v>400.51150000000001</v>
      </c>
    </row>
    <row r="969" spans="1:9" ht="11.1" customHeight="1" outlineLevel="4" x14ac:dyDescent="0.2">
      <c r="A969" s="4" t="s">
        <v>1512</v>
      </c>
      <c r="B969" s="35" t="s">
        <v>1513</v>
      </c>
      <c r="C969" s="4" t="s">
        <v>10</v>
      </c>
      <c r="D969" s="4" t="s">
        <v>1507</v>
      </c>
      <c r="E969" s="21">
        <v>1</v>
      </c>
      <c r="F969" s="22">
        <v>595.55999999999995</v>
      </c>
      <c r="G969" s="23">
        <f t="shared" si="6"/>
        <v>565.78199999999993</v>
      </c>
      <c r="H969" s="23">
        <f t="shared" si="7"/>
        <v>536.00400000000002</v>
      </c>
      <c r="I969" s="23">
        <f t="shared" si="8"/>
        <v>506.22599999999994</v>
      </c>
    </row>
    <row r="970" spans="1:9" ht="11.1" customHeight="1" outlineLevel="4" x14ac:dyDescent="0.2">
      <c r="A970" s="4" t="s">
        <v>1514</v>
      </c>
      <c r="B970" s="35" t="s">
        <v>1515</v>
      </c>
      <c r="C970" s="4" t="s">
        <v>10</v>
      </c>
      <c r="D970" s="4" t="s">
        <v>1507</v>
      </c>
      <c r="E970" s="21">
        <v>1</v>
      </c>
      <c r="F970" s="22">
        <v>855.78</v>
      </c>
      <c r="G970" s="23">
        <f t="shared" si="6"/>
        <v>812.99099999999999</v>
      </c>
      <c r="H970" s="23">
        <f t="shared" si="7"/>
        <v>770.202</v>
      </c>
      <c r="I970" s="23">
        <f t="shared" si="8"/>
        <v>727.41300000000001</v>
      </c>
    </row>
    <row r="971" spans="1:9" ht="11.1" customHeight="1" outlineLevel="4" x14ac:dyDescent="0.2">
      <c r="A971" s="4" t="s">
        <v>1516</v>
      </c>
      <c r="B971" s="35" t="s">
        <v>1517</v>
      </c>
      <c r="C971" s="4" t="s">
        <v>10</v>
      </c>
      <c r="D971" s="4" t="s">
        <v>1502</v>
      </c>
      <c r="E971" s="21">
        <v>18</v>
      </c>
      <c r="F971" s="22">
        <v>89.8</v>
      </c>
      <c r="G971" s="23">
        <f t="shared" si="6"/>
        <v>85.309999999999988</v>
      </c>
      <c r="H971" s="23">
        <f t="shared" si="7"/>
        <v>80.819999999999993</v>
      </c>
      <c r="I971" s="23">
        <f t="shared" si="8"/>
        <v>76.33</v>
      </c>
    </row>
    <row r="972" spans="1:9" ht="11.1" customHeight="1" outlineLevel="4" x14ac:dyDescent="0.2">
      <c r="A972" s="4" t="s">
        <v>1518</v>
      </c>
      <c r="B972" s="35" t="s">
        <v>1519</v>
      </c>
      <c r="C972" s="4" t="s">
        <v>10</v>
      </c>
      <c r="D972" s="4" t="s">
        <v>1502</v>
      </c>
      <c r="E972" s="21">
        <v>5</v>
      </c>
      <c r="F972" s="22">
        <v>82.73</v>
      </c>
      <c r="G972" s="23">
        <f t="shared" si="6"/>
        <v>78.593500000000006</v>
      </c>
      <c r="H972" s="23">
        <f t="shared" si="7"/>
        <v>74.457000000000008</v>
      </c>
      <c r="I972" s="23">
        <f t="shared" si="8"/>
        <v>70.320499999999996</v>
      </c>
    </row>
    <row r="973" spans="1:9" ht="11.1" customHeight="1" outlineLevel="4" x14ac:dyDescent="0.2">
      <c r="A973" s="4" t="s">
        <v>1520</v>
      </c>
      <c r="B973" s="35" t="s">
        <v>1521</v>
      </c>
      <c r="C973" s="4" t="s">
        <v>10</v>
      </c>
      <c r="D973" s="4" t="s">
        <v>1502</v>
      </c>
      <c r="E973" s="21">
        <v>1</v>
      </c>
      <c r="F973" s="22">
        <v>132.44</v>
      </c>
      <c r="G973" s="23">
        <f t="shared" si="6"/>
        <v>125.818</v>
      </c>
      <c r="H973" s="23">
        <f t="shared" si="7"/>
        <v>119.196</v>
      </c>
      <c r="I973" s="23">
        <f t="shared" si="8"/>
        <v>112.574</v>
      </c>
    </row>
    <row r="974" spans="1:9" ht="11.1" customHeight="1" outlineLevel="4" x14ac:dyDescent="0.2">
      <c r="A974" s="4" t="s">
        <v>1522</v>
      </c>
      <c r="B974" s="35" t="s">
        <v>1523</v>
      </c>
      <c r="C974" s="4" t="s">
        <v>10</v>
      </c>
      <c r="D974" s="4" t="s">
        <v>1502</v>
      </c>
      <c r="E974" s="21">
        <v>9</v>
      </c>
      <c r="F974" s="22">
        <v>288.95999999999998</v>
      </c>
      <c r="G974" s="23">
        <f t="shared" si="6"/>
        <v>274.51199999999994</v>
      </c>
      <c r="H974" s="23">
        <f t="shared" si="7"/>
        <v>260.06399999999996</v>
      </c>
      <c r="I974" s="23">
        <f t="shared" si="8"/>
        <v>245.61599999999999</v>
      </c>
    </row>
    <row r="975" spans="1:9" ht="11.1" customHeight="1" outlineLevel="4" x14ac:dyDescent="0.2">
      <c r="A975" s="4" t="s">
        <v>1524</v>
      </c>
      <c r="B975" s="35" t="s">
        <v>1525</v>
      </c>
      <c r="C975" s="4" t="s">
        <v>10</v>
      </c>
      <c r="D975" s="4" t="s">
        <v>296</v>
      </c>
      <c r="E975" s="21">
        <v>1</v>
      </c>
      <c r="F975" s="24">
        <v>4897.5</v>
      </c>
      <c r="G975" s="23">
        <f t="shared" si="6"/>
        <v>4652.625</v>
      </c>
      <c r="H975" s="23">
        <f t="shared" si="7"/>
        <v>4407.75</v>
      </c>
      <c r="I975" s="23">
        <f t="shared" si="8"/>
        <v>4162.875</v>
      </c>
    </row>
    <row r="976" spans="1:9" ht="11.1" customHeight="1" outlineLevel="4" x14ac:dyDescent="0.2">
      <c r="A976" s="4" t="s">
        <v>1526</v>
      </c>
      <c r="B976" s="35" t="s">
        <v>1527</v>
      </c>
      <c r="C976" s="4" t="s">
        <v>10</v>
      </c>
      <c r="D976" s="4" t="s">
        <v>219</v>
      </c>
      <c r="E976" s="21">
        <v>1</v>
      </c>
      <c r="F976" s="24">
        <v>17717.5</v>
      </c>
      <c r="G976" s="23">
        <f t="shared" ref="G976:G1039" si="9">F976*95%</f>
        <v>16831.625</v>
      </c>
      <c r="H976" s="23">
        <f t="shared" ref="H976:H1039" si="10">F976*90%</f>
        <v>15945.75</v>
      </c>
      <c r="I976" s="23">
        <f t="shared" ref="I976:I1039" si="11">F976*85%</f>
        <v>15059.875</v>
      </c>
    </row>
    <row r="977" spans="1:9" ht="11.1" customHeight="1" outlineLevel="2" x14ac:dyDescent="0.2">
      <c r="A977" s="2"/>
      <c r="B977" s="34" t="s">
        <v>1528</v>
      </c>
      <c r="C977" s="2"/>
      <c r="D977" s="3"/>
      <c r="E977" s="20"/>
      <c r="F977" s="20"/>
      <c r="G977" s="20"/>
      <c r="H977" s="20"/>
      <c r="I977" s="20"/>
    </row>
    <row r="978" spans="1:9" ht="11.1" customHeight="1" outlineLevel="3" x14ac:dyDescent="0.2">
      <c r="A978" s="4" t="s">
        <v>1529</v>
      </c>
      <c r="B978" s="35" t="s">
        <v>1530</v>
      </c>
      <c r="C978" s="4" t="s">
        <v>10</v>
      </c>
      <c r="D978" s="4" t="s">
        <v>1477</v>
      </c>
      <c r="E978" s="21">
        <v>1</v>
      </c>
      <c r="F978" s="22">
        <v>847.2</v>
      </c>
      <c r="G978" s="23">
        <f t="shared" si="9"/>
        <v>804.84</v>
      </c>
      <c r="H978" s="23">
        <f t="shared" si="10"/>
        <v>762.48</v>
      </c>
      <c r="I978" s="23">
        <f t="shared" si="11"/>
        <v>720.12</v>
      </c>
    </row>
    <row r="979" spans="1:9" ht="11.1" customHeight="1" outlineLevel="3" x14ac:dyDescent="0.2">
      <c r="A979" s="4" t="s">
        <v>1531</v>
      </c>
      <c r="B979" s="35" t="s">
        <v>1532</v>
      </c>
      <c r="C979" s="4" t="s">
        <v>10</v>
      </c>
      <c r="D979" s="4" t="s">
        <v>1467</v>
      </c>
      <c r="E979" s="21">
        <v>1</v>
      </c>
      <c r="F979" s="22">
        <v>539.76</v>
      </c>
      <c r="G979" s="23">
        <f t="shared" si="9"/>
        <v>512.77199999999993</v>
      </c>
      <c r="H979" s="23">
        <f t="shared" si="10"/>
        <v>485.78399999999999</v>
      </c>
      <c r="I979" s="23">
        <f t="shared" si="11"/>
        <v>458.79599999999999</v>
      </c>
    </row>
    <row r="980" spans="1:9" ht="11.1" customHeight="1" outlineLevel="3" x14ac:dyDescent="0.2">
      <c r="A980" s="4" t="s">
        <v>1533</v>
      </c>
      <c r="B980" s="35" t="s">
        <v>1534</v>
      </c>
      <c r="C980" s="4" t="s">
        <v>10</v>
      </c>
      <c r="D980" s="4" t="s">
        <v>1477</v>
      </c>
      <c r="E980" s="21">
        <v>3</v>
      </c>
      <c r="F980" s="22">
        <v>322.2</v>
      </c>
      <c r="G980" s="23">
        <f t="shared" si="9"/>
        <v>306.08999999999997</v>
      </c>
      <c r="H980" s="23">
        <f t="shared" si="10"/>
        <v>289.98</v>
      </c>
      <c r="I980" s="23">
        <f t="shared" si="11"/>
        <v>273.87</v>
      </c>
    </row>
    <row r="981" spans="1:9" ht="11.1" customHeight="1" outlineLevel="3" x14ac:dyDescent="0.2">
      <c r="A981" s="4" t="s">
        <v>1535</v>
      </c>
      <c r="B981" s="35" t="s">
        <v>1536</v>
      </c>
      <c r="C981" s="4" t="s">
        <v>10</v>
      </c>
      <c r="D981" s="4" t="s">
        <v>1537</v>
      </c>
      <c r="E981" s="21">
        <v>7</v>
      </c>
      <c r="F981" s="22">
        <v>167.18</v>
      </c>
      <c r="G981" s="23">
        <f t="shared" si="9"/>
        <v>158.821</v>
      </c>
      <c r="H981" s="23">
        <f t="shared" si="10"/>
        <v>150.46200000000002</v>
      </c>
      <c r="I981" s="23">
        <f t="shared" si="11"/>
        <v>142.10300000000001</v>
      </c>
    </row>
    <row r="982" spans="1:9" ht="11.1" customHeight="1" outlineLevel="3" x14ac:dyDescent="0.2">
      <c r="A982" s="4" t="s">
        <v>1538</v>
      </c>
      <c r="B982" s="35" t="s">
        <v>1539</v>
      </c>
      <c r="C982" s="4" t="s">
        <v>10</v>
      </c>
      <c r="D982" s="4" t="s">
        <v>1537</v>
      </c>
      <c r="E982" s="21">
        <v>11</v>
      </c>
      <c r="F982" s="22">
        <v>279.93</v>
      </c>
      <c r="G982" s="23">
        <f t="shared" si="9"/>
        <v>265.93349999999998</v>
      </c>
      <c r="H982" s="23">
        <f t="shared" si="10"/>
        <v>251.93700000000001</v>
      </c>
      <c r="I982" s="23">
        <f t="shared" si="11"/>
        <v>237.94049999999999</v>
      </c>
    </row>
    <row r="983" spans="1:9" ht="11.1" customHeight="1" outlineLevel="3" x14ac:dyDescent="0.2">
      <c r="A983" s="4" t="s">
        <v>1540</v>
      </c>
      <c r="B983" s="35" t="s">
        <v>1541</v>
      </c>
      <c r="C983" s="4" t="s">
        <v>10</v>
      </c>
      <c r="D983" s="4" t="s">
        <v>1470</v>
      </c>
      <c r="E983" s="21">
        <v>15</v>
      </c>
      <c r="F983" s="22">
        <v>212.5</v>
      </c>
      <c r="G983" s="23">
        <f t="shared" si="9"/>
        <v>201.875</v>
      </c>
      <c r="H983" s="23">
        <f t="shared" si="10"/>
        <v>191.25</v>
      </c>
      <c r="I983" s="23">
        <f t="shared" si="11"/>
        <v>180.625</v>
      </c>
    </row>
    <row r="984" spans="1:9" ht="11.1" customHeight="1" outlineLevel="3" x14ac:dyDescent="0.2">
      <c r="A984" s="4" t="s">
        <v>1542</v>
      </c>
      <c r="B984" s="35" t="s">
        <v>1543</v>
      </c>
      <c r="C984" s="4" t="s">
        <v>10</v>
      </c>
      <c r="D984" s="4" t="s">
        <v>1537</v>
      </c>
      <c r="E984" s="21">
        <v>7</v>
      </c>
      <c r="F984" s="22">
        <v>285.60000000000002</v>
      </c>
      <c r="G984" s="23">
        <f t="shared" si="9"/>
        <v>271.32</v>
      </c>
      <c r="H984" s="23">
        <f t="shared" si="10"/>
        <v>257.04000000000002</v>
      </c>
      <c r="I984" s="23">
        <f t="shared" si="11"/>
        <v>242.76000000000002</v>
      </c>
    </row>
    <row r="985" spans="1:9" ht="11.1" customHeight="1" outlineLevel="3" x14ac:dyDescent="0.2">
      <c r="A985" s="4" t="s">
        <v>1544</v>
      </c>
      <c r="B985" s="35" t="s">
        <v>1545</v>
      </c>
      <c r="C985" s="4" t="s">
        <v>10</v>
      </c>
      <c r="D985" s="4" t="s">
        <v>1507</v>
      </c>
      <c r="E985" s="21">
        <v>1</v>
      </c>
      <c r="F985" s="24">
        <v>1824.5</v>
      </c>
      <c r="G985" s="23">
        <f t="shared" si="9"/>
        <v>1733.2749999999999</v>
      </c>
      <c r="H985" s="23">
        <f t="shared" si="10"/>
        <v>1642.05</v>
      </c>
      <c r="I985" s="23">
        <f t="shared" si="11"/>
        <v>1550.825</v>
      </c>
    </row>
    <row r="986" spans="1:9" ht="23.1" customHeight="1" outlineLevel="3" x14ac:dyDescent="0.2">
      <c r="A986" s="4" t="s">
        <v>1546</v>
      </c>
      <c r="B986" s="35" t="s">
        <v>1547</v>
      </c>
      <c r="C986" s="4" t="s">
        <v>10</v>
      </c>
      <c r="D986" s="4" t="s">
        <v>378</v>
      </c>
      <c r="E986" s="21">
        <v>60</v>
      </c>
      <c r="F986" s="24">
        <v>1860.05</v>
      </c>
      <c r="G986" s="23">
        <f t="shared" si="9"/>
        <v>1767.0474999999999</v>
      </c>
      <c r="H986" s="23">
        <f t="shared" si="10"/>
        <v>1674.0450000000001</v>
      </c>
      <c r="I986" s="23">
        <f t="shared" si="11"/>
        <v>1581.0425</v>
      </c>
    </row>
    <row r="987" spans="1:9" ht="23.1" customHeight="1" outlineLevel="3" x14ac:dyDescent="0.2">
      <c r="A987" s="4" t="s">
        <v>1548</v>
      </c>
      <c r="B987" s="35" t="s">
        <v>1549</v>
      </c>
      <c r="C987" s="4" t="s">
        <v>10</v>
      </c>
      <c r="D987" s="4" t="s">
        <v>378</v>
      </c>
      <c r="E987" s="21">
        <v>12</v>
      </c>
      <c r="F987" s="24">
        <v>1849.14</v>
      </c>
      <c r="G987" s="23">
        <f t="shared" si="9"/>
        <v>1756.683</v>
      </c>
      <c r="H987" s="23">
        <f t="shared" si="10"/>
        <v>1664.2260000000001</v>
      </c>
      <c r="I987" s="23">
        <f t="shared" si="11"/>
        <v>1571.769</v>
      </c>
    </row>
    <row r="988" spans="1:9" ht="23.1" customHeight="1" outlineLevel="3" x14ac:dyDescent="0.2">
      <c r="A988" s="4" t="s">
        <v>1550</v>
      </c>
      <c r="B988" s="35" t="s">
        <v>1551</v>
      </c>
      <c r="C988" s="4" t="s">
        <v>10</v>
      </c>
      <c r="D988" s="4" t="s">
        <v>378</v>
      </c>
      <c r="E988" s="21">
        <v>12</v>
      </c>
      <c r="F988" s="24">
        <v>2106.25</v>
      </c>
      <c r="G988" s="23">
        <f t="shared" si="9"/>
        <v>2000.9375</v>
      </c>
      <c r="H988" s="23">
        <f t="shared" si="10"/>
        <v>1895.625</v>
      </c>
      <c r="I988" s="23">
        <f t="shared" si="11"/>
        <v>1790.3125</v>
      </c>
    </row>
    <row r="989" spans="1:9" ht="11.1" customHeight="1" outlineLevel="3" x14ac:dyDescent="0.2">
      <c r="A989" s="4" t="s">
        <v>1552</v>
      </c>
      <c r="B989" s="35" t="s">
        <v>1553</v>
      </c>
      <c r="C989" s="4" t="s">
        <v>10</v>
      </c>
      <c r="D989" s="4" t="s">
        <v>1537</v>
      </c>
      <c r="E989" s="21">
        <v>3</v>
      </c>
      <c r="F989" s="22">
        <v>274.31</v>
      </c>
      <c r="G989" s="23">
        <f t="shared" si="9"/>
        <v>260.59449999999998</v>
      </c>
      <c r="H989" s="23">
        <f t="shared" si="10"/>
        <v>246.87900000000002</v>
      </c>
      <c r="I989" s="23">
        <f t="shared" si="11"/>
        <v>233.1635</v>
      </c>
    </row>
    <row r="990" spans="1:9" ht="23.1" customHeight="1" outlineLevel="3" x14ac:dyDescent="0.2">
      <c r="A990" s="4" t="s">
        <v>1554</v>
      </c>
      <c r="B990" s="35" t="s">
        <v>1555</v>
      </c>
      <c r="C990" s="4" t="s">
        <v>10</v>
      </c>
      <c r="D990" s="4" t="s">
        <v>378</v>
      </c>
      <c r="E990" s="21">
        <v>12</v>
      </c>
      <c r="F990" s="24">
        <v>3952.29</v>
      </c>
      <c r="G990" s="23">
        <f t="shared" si="9"/>
        <v>3754.6754999999998</v>
      </c>
      <c r="H990" s="23">
        <f t="shared" si="10"/>
        <v>3557.0610000000001</v>
      </c>
      <c r="I990" s="23">
        <f t="shared" si="11"/>
        <v>3359.4465</v>
      </c>
    </row>
    <row r="991" spans="1:9" ht="11.1" customHeight="1" outlineLevel="3" x14ac:dyDescent="0.2">
      <c r="A991" s="4" t="s">
        <v>1556</v>
      </c>
      <c r="B991" s="35" t="s">
        <v>1557</v>
      </c>
      <c r="C991" s="4" t="s">
        <v>10</v>
      </c>
      <c r="D991" s="4" t="s">
        <v>1558</v>
      </c>
      <c r="E991" s="21">
        <v>45</v>
      </c>
      <c r="F991" s="24">
        <v>4854.4799999999996</v>
      </c>
      <c r="G991" s="23">
        <f t="shared" si="9"/>
        <v>4611.7559999999994</v>
      </c>
      <c r="H991" s="23">
        <f t="shared" si="10"/>
        <v>4369.0320000000002</v>
      </c>
      <c r="I991" s="23">
        <f t="shared" si="11"/>
        <v>4126.3079999999991</v>
      </c>
    </row>
    <row r="992" spans="1:9" ht="11.1" customHeight="1" outlineLevel="3" x14ac:dyDescent="0.2">
      <c r="A992" s="4" t="s">
        <v>1559</v>
      </c>
      <c r="B992" s="35" t="s">
        <v>1560</v>
      </c>
      <c r="C992" s="4" t="s">
        <v>10</v>
      </c>
      <c r="D992" s="4" t="s">
        <v>1470</v>
      </c>
      <c r="E992" s="21">
        <v>16</v>
      </c>
      <c r="F992" s="24">
        <v>1716.44</v>
      </c>
      <c r="G992" s="23">
        <f t="shared" si="9"/>
        <v>1630.6179999999999</v>
      </c>
      <c r="H992" s="23">
        <f t="shared" si="10"/>
        <v>1544.796</v>
      </c>
      <c r="I992" s="23">
        <f t="shared" si="11"/>
        <v>1458.9739999999999</v>
      </c>
    </row>
    <row r="993" spans="1:15" ht="11.1" customHeight="1" outlineLevel="3" x14ac:dyDescent="0.2">
      <c r="A993" s="4" t="s">
        <v>1561</v>
      </c>
      <c r="B993" s="35" t="s">
        <v>1562</v>
      </c>
      <c r="C993" s="4" t="s">
        <v>10</v>
      </c>
      <c r="D993" s="4" t="s">
        <v>1537</v>
      </c>
      <c r="E993" s="21">
        <v>3</v>
      </c>
      <c r="F993" s="24">
        <v>1081.8</v>
      </c>
      <c r="G993" s="23">
        <f t="shared" si="9"/>
        <v>1027.7099999999998</v>
      </c>
      <c r="H993" s="23">
        <f t="shared" si="10"/>
        <v>973.62</v>
      </c>
      <c r="I993" s="23">
        <f t="shared" si="11"/>
        <v>919.53</v>
      </c>
    </row>
    <row r="994" spans="1:15" ht="11.1" customHeight="1" outlineLevel="3" x14ac:dyDescent="0.2">
      <c r="A994" s="4" t="s">
        <v>1563</v>
      </c>
      <c r="B994" s="35" t="s">
        <v>1564</v>
      </c>
      <c r="C994" s="4" t="s">
        <v>10</v>
      </c>
      <c r="D994" s="4" t="s">
        <v>468</v>
      </c>
      <c r="E994" s="21">
        <v>1</v>
      </c>
      <c r="F994" s="24">
        <v>18111.259999999998</v>
      </c>
      <c r="G994" s="23">
        <f t="shared" si="9"/>
        <v>17205.696999999996</v>
      </c>
      <c r="H994" s="23">
        <f t="shared" si="10"/>
        <v>16300.133999999998</v>
      </c>
      <c r="I994" s="23">
        <f t="shared" si="11"/>
        <v>15394.570999999998</v>
      </c>
    </row>
    <row r="995" spans="1:15" ht="11.1" customHeight="1" outlineLevel="3" x14ac:dyDescent="0.2">
      <c r="A995" s="4" t="s">
        <v>1563</v>
      </c>
      <c r="B995" s="35" t="s">
        <v>1565</v>
      </c>
      <c r="C995" s="4" t="s">
        <v>10</v>
      </c>
      <c r="D995" s="4" t="s">
        <v>1467</v>
      </c>
      <c r="E995" s="21">
        <v>1</v>
      </c>
      <c r="F995" s="24">
        <v>18111.28</v>
      </c>
      <c r="G995" s="23">
        <f t="shared" si="9"/>
        <v>17205.715999999997</v>
      </c>
      <c r="H995" s="23">
        <f t="shared" si="10"/>
        <v>16300.152</v>
      </c>
      <c r="I995" s="23">
        <f t="shared" si="11"/>
        <v>15394.587999999998</v>
      </c>
    </row>
    <row r="996" spans="1:15" ht="11.1" customHeight="1" outlineLevel="3" x14ac:dyDescent="0.2">
      <c r="A996" s="4" t="s">
        <v>1566</v>
      </c>
      <c r="B996" s="35" t="s">
        <v>1567</v>
      </c>
      <c r="C996" s="4" t="s">
        <v>10</v>
      </c>
      <c r="D996" s="4" t="s">
        <v>1477</v>
      </c>
      <c r="E996" s="21">
        <v>1</v>
      </c>
      <c r="F996" s="22">
        <v>811.8</v>
      </c>
      <c r="G996" s="23">
        <f t="shared" si="9"/>
        <v>771.20999999999992</v>
      </c>
      <c r="H996" s="23">
        <f t="shared" si="10"/>
        <v>730.62</v>
      </c>
      <c r="I996" s="23">
        <f t="shared" si="11"/>
        <v>690.03</v>
      </c>
      <c r="O996" s="23"/>
    </row>
    <row r="997" spans="1:15" ht="11.1" customHeight="1" outlineLevel="3" x14ac:dyDescent="0.2">
      <c r="A997" s="4" t="s">
        <v>1568</v>
      </c>
      <c r="B997" s="35" t="s">
        <v>1569</v>
      </c>
      <c r="C997" s="4" t="s">
        <v>10</v>
      </c>
      <c r="D997" s="4" t="s">
        <v>1467</v>
      </c>
      <c r="E997" s="21">
        <v>1</v>
      </c>
      <c r="F997" s="22">
        <v>861.46</v>
      </c>
      <c r="G997" s="23">
        <f t="shared" si="9"/>
        <v>818.38699999999994</v>
      </c>
      <c r="H997" s="23">
        <f t="shared" si="10"/>
        <v>775.31400000000008</v>
      </c>
      <c r="I997" s="23">
        <f t="shared" si="11"/>
        <v>732.24099999999999</v>
      </c>
      <c r="O997" s="20"/>
    </row>
    <row r="998" spans="1:15" ht="11.1" customHeight="1" outlineLevel="3" x14ac:dyDescent="0.2">
      <c r="A998" s="4" t="s">
        <v>1570</v>
      </c>
      <c r="B998" s="35" t="s">
        <v>1571</v>
      </c>
      <c r="C998" s="4" t="s">
        <v>10</v>
      </c>
      <c r="D998" s="4" t="s">
        <v>1477</v>
      </c>
      <c r="E998" s="21">
        <v>1</v>
      </c>
      <c r="F998" s="22">
        <v>897.81</v>
      </c>
      <c r="G998" s="23">
        <f t="shared" si="9"/>
        <v>852.91949999999986</v>
      </c>
      <c r="H998" s="23">
        <f t="shared" si="10"/>
        <v>808.029</v>
      </c>
      <c r="I998" s="23">
        <f t="shared" si="11"/>
        <v>763.13849999999991</v>
      </c>
    </row>
    <row r="999" spans="1:15" ht="11.1" customHeight="1" outlineLevel="3" x14ac:dyDescent="0.2">
      <c r="A999" s="4" t="s">
        <v>1572</v>
      </c>
      <c r="B999" s="35" t="s">
        <v>1573</v>
      </c>
      <c r="C999" s="4" t="s">
        <v>10</v>
      </c>
      <c r="D999" s="4" t="s">
        <v>1477</v>
      </c>
      <c r="E999" s="21">
        <v>1</v>
      </c>
      <c r="F999" s="22">
        <v>388.6</v>
      </c>
      <c r="G999" s="23">
        <f t="shared" si="9"/>
        <v>369.17</v>
      </c>
      <c r="H999" s="23">
        <f t="shared" si="10"/>
        <v>349.74</v>
      </c>
      <c r="I999" s="23">
        <f t="shared" si="11"/>
        <v>330.31</v>
      </c>
    </row>
    <row r="1000" spans="1:15" ht="11.1" customHeight="1" outlineLevel="3" x14ac:dyDescent="0.2">
      <c r="A1000" s="4" t="s">
        <v>1574</v>
      </c>
      <c r="B1000" s="35" t="s">
        <v>1575</v>
      </c>
      <c r="C1000" s="4" t="s">
        <v>10</v>
      </c>
      <c r="D1000" s="4" t="s">
        <v>468</v>
      </c>
      <c r="E1000" s="21">
        <v>14</v>
      </c>
      <c r="F1000" s="24">
        <v>16660.599999999999</v>
      </c>
      <c r="G1000" s="23">
        <f t="shared" si="9"/>
        <v>15827.569999999998</v>
      </c>
      <c r="H1000" s="23">
        <f t="shared" si="10"/>
        <v>14994.539999999999</v>
      </c>
      <c r="I1000" s="23">
        <f t="shared" si="11"/>
        <v>14161.509999999998</v>
      </c>
    </row>
    <row r="1001" spans="1:15" ht="23.1" customHeight="1" outlineLevel="3" x14ac:dyDescent="0.2">
      <c r="A1001" s="4" t="s">
        <v>1576</v>
      </c>
      <c r="B1001" s="35" t="s">
        <v>1577</v>
      </c>
      <c r="C1001" s="4" t="s">
        <v>10</v>
      </c>
      <c r="D1001" s="4" t="s">
        <v>335</v>
      </c>
      <c r="E1001" s="21">
        <v>1</v>
      </c>
      <c r="F1001" s="24">
        <v>14472</v>
      </c>
      <c r="G1001" s="23">
        <f t="shared" si="9"/>
        <v>13748.4</v>
      </c>
      <c r="H1001" s="23">
        <f t="shared" si="10"/>
        <v>13024.800000000001</v>
      </c>
      <c r="I1001" s="23">
        <f t="shared" si="11"/>
        <v>12301.199999999999</v>
      </c>
    </row>
    <row r="1002" spans="1:15" ht="23.1" customHeight="1" outlineLevel="3" x14ac:dyDescent="0.2">
      <c r="A1002" s="4" t="s">
        <v>1578</v>
      </c>
      <c r="B1002" s="35" t="s">
        <v>1579</v>
      </c>
      <c r="C1002" s="4" t="s">
        <v>10</v>
      </c>
      <c r="D1002" s="4" t="s">
        <v>335</v>
      </c>
      <c r="E1002" s="21">
        <v>1</v>
      </c>
      <c r="F1002" s="24">
        <v>20250</v>
      </c>
      <c r="G1002" s="23">
        <f t="shared" si="9"/>
        <v>19237.5</v>
      </c>
      <c r="H1002" s="23">
        <f t="shared" si="10"/>
        <v>18225</v>
      </c>
      <c r="I1002" s="23">
        <f t="shared" si="11"/>
        <v>17212.5</v>
      </c>
    </row>
    <row r="1003" spans="1:15" ht="11.1" customHeight="1" outlineLevel="3" x14ac:dyDescent="0.2">
      <c r="A1003" s="4" t="s">
        <v>1580</v>
      </c>
      <c r="B1003" s="35" t="s">
        <v>1581</v>
      </c>
      <c r="C1003" s="4" t="s">
        <v>10</v>
      </c>
      <c r="D1003" s="4" t="s">
        <v>378</v>
      </c>
      <c r="E1003" s="21">
        <v>1</v>
      </c>
      <c r="F1003" s="24">
        <v>5102.99</v>
      </c>
      <c r="G1003" s="23">
        <f t="shared" si="9"/>
        <v>4847.8404999999993</v>
      </c>
      <c r="H1003" s="23">
        <f t="shared" si="10"/>
        <v>4592.6909999999998</v>
      </c>
      <c r="I1003" s="23">
        <f t="shared" si="11"/>
        <v>4337.5414999999994</v>
      </c>
    </row>
    <row r="1004" spans="1:15" ht="11.1" customHeight="1" outlineLevel="3" x14ac:dyDescent="0.2">
      <c r="A1004" s="4" t="s">
        <v>1582</v>
      </c>
      <c r="B1004" s="35" t="s">
        <v>1583</v>
      </c>
      <c r="C1004" s="4" t="s">
        <v>10</v>
      </c>
      <c r="D1004" s="4" t="s">
        <v>378</v>
      </c>
      <c r="E1004" s="21">
        <v>1</v>
      </c>
      <c r="F1004" s="24">
        <v>4029.18</v>
      </c>
      <c r="G1004" s="23">
        <f t="shared" si="9"/>
        <v>3827.7209999999995</v>
      </c>
      <c r="H1004" s="23">
        <f t="shared" si="10"/>
        <v>3626.2619999999997</v>
      </c>
      <c r="I1004" s="23">
        <f t="shared" si="11"/>
        <v>3424.8029999999999</v>
      </c>
    </row>
    <row r="1005" spans="1:15" ht="11.1" customHeight="1" outlineLevel="3" x14ac:dyDescent="0.2">
      <c r="A1005" s="4" t="s">
        <v>1584</v>
      </c>
      <c r="B1005" s="35" t="s">
        <v>1585</v>
      </c>
      <c r="C1005" s="4" t="s">
        <v>10</v>
      </c>
      <c r="D1005" s="4" t="s">
        <v>468</v>
      </c>
      <c r="E1005" s="21">
        <v>10</v>
      </c>
      <c r="F1005" s="24">
        <v>2850.9</v>
      </c>
      <c r="G1005" s="23">
        <f t="shared" si="9"/>
        <v>2708.355</v>
      </c>
      <c r="H1005" s="23">
        <f t="shared" si="10"/>
        <v>2565.81</v>
      </c>
      <c r="I1005" s="23">
        <f t="shared" si="11"/>
        <v>2423.2649999999999</v>
      </c>
    </row>
    <row r="1006" spans="1:15" ht="11.1" customHeight="1" outlineLevel="3" x14ac:dyDescent="0.2">
      <c r="A1006" s="4" t="s">
        <v>1586</v>
      </c>
      <c r="B1006" s="35" t="s">
        <v>1587</v>
      </c>
      <c r="C1006" s="4" t="s">
        <v>10</v>
      </c>
      <c r="D1006" s="4" t="s">
        <v>468</v>
      </c>
      <c r="E1006" s="21">
        <v>2</v>
      </c>
      <c r="F1006" s="24">
        <v>1244.07</v>
      </c>
      <c r="G1006" s="23">
        <f t="shared" si="9"/>
        <v>1181.8664999999999</v>
      </c>
      <c r="H1006" s="23">
        <f t="shared" si="10"/>
        <v>1119.663</v>
      </c>
      <c r="I1006" s="23">
        <f t="shared" si="11"/>
        <v>1057.4594999999999</v>
      </c>
    </row>
    <row r="1007" spans="1:15" ht="11.1" customHeight="1" outlineLevel="3" x14ac:dyDescent="0.2">
      <c r="A1007" s="4" t="s">
        <v>1588</v>
      </c>
      <c r="B1007" s="35" t="s">
        <v>1589</v>
      </c>
      <c r="C1007" s="4" t="s">
        <v>10</v>
      </c>
      <c r="D1007" s="4" t="s">
        <v>1470</v>
      </c>
      <c r="E1007" s="21">
        <v>4</v>
      </c>
      <c r="F1007" s="22">
        <v>861.47</v>
      </c>
      <c r="G1007" s="23">
        <f t="shared" si="9"/>
        <v>818.39649999999995</v>
      </c>
      <c r="H1007" s="23">
        <f t="shared" si="10"/>
        <v>775.32300000000009</v>
      </c>
      <c r="I1007" s="23">
        <f t="shared" si="11"/>
        <v>732.24950000000001</v>
      </c>
    </row>
    <row r="1008" spans="1:15" ht="11.1" customHeight="1" outlineLevel="3" x14ac:dyDescent="0.2">
      <c r="A1008" s="4" t="s">
        <v>1590</v>
      </c>
      <c r="B1008" s="35" t="s">
        <v>1591</v>
      </c>
      <c r="C1008" s="4" t="s">
        <v>10</v>
      </c>
      <c r="D1008" s="4" t="s">
        <v>1558</v>
      </c>
      <c r="E1008" s="21">
        <v>1</v>
      </c>
      <c r="F1008" s="24">
        <v>4076.28</v>
      </c>
      <c r="G1008" s="23">
        <f t="shared" si="9"/>
        <v>3872.4659999999999</v>
      </c>
      <c r="H1008" s="23">
        <f t="shared" si="10"/>
        <v>3668.652</v>
      </c>
      <c r="I1008" s="23">
        <f t="shared" si="11"/>
        <v>3464.8380000000002</v>
      </c>
    </row>
    <row r="1009" spans="1:9" ht="11.1" customHeight="1" outlineLevel="3" x14ac:dyDescent="0.2">
      <c r="A1009" s="4" t="s">
        <v>1592</v>
      </c>
      <c r="B1009" s="35" t="s">
        <v>1593</v>
      </c>
      <c r="C1009" s="4" t="s">
        <v>10</v>
      </c>
      <c r="D1009" s="4" t="s">
        <v>335</v>
      </c>
      <c r="E1009" s="21">
        <v>15</v>
      </c>
      <c r="F1009" s="24">
        <v>3750</v>
      </c>
      <c r="G1009" s="23">
        <f t="shared" si="9"/>
        <v>3562.5</v>
      </c>
      <c r="H1009" s="23">
        <f t="shared" si="10"/>
        <v>3375</v>
      </c>
      <c r="I1009" s="23">
        <f t="shared" si="11"/>
        <v>3187.5</v>
      </c>
    </row>
    <row r="1010" spans="1:9" ht="23.1" customHeight="1" outlineLevel="3" x14ac:dyDescent="0.2">
      <c r="A1010" s="4" t="s">
        <v>1594</v>
      </c>
      <c r="B1010" s="35" t="s">
        <v>1595</v>
      </c>
      <c r="C1010" s="4" t="s">
        <v>10</v>
      </c>
      <c r="D1010" s="4" t="s">
        <v>1467</v>
      </c>
      <c r="E1010" s="21">
        <v>2</v>
      </c>
      <c r="F1010" s="22">
        <v>337.28</v>
      </c>
      <c r="G1010" s="23">
        <f t="shared" si="9"/>
        <v>320.41599999999994</v>
      </c>
      <c r="H1010" s="23">
        <f t="shared" si="10"/>
        <v>303.55199999999996</v>
      </c>
      <c r="I1010" s="23">
        <f t="shared" si="11"/>
        <v>286.68799999999999</v>
      </c>
    </row>
    <row r="1011" spans="1:9" ht="23.1" customHeight="1" outlineLevel="3" x14ac:dyDescent="0.2">
      <c r="A1011" s="4" t="s">
        <v>1596</v>
      </c>
      <c r="B1011" s="35" t="s">
        <v>1597</v>
      </c>
      <c r="C1011" s="4" t="s">
        <v>10</v>
      </c>
      <c r="D1011" s="4" t="s">
        <v>1470</v>
      </c>
      <c r="E1011" s="21">
        <v>2</v>
      </c>
      <c r="F1011" s="22">
        <v>684.41</v>
      </c>
      <c r="G1011" s="23">
        <f t="shared" si="9"/>
        <v>650.18949999999995</v>
      </c>
      <c r="H1011" s="23">
        <f t="shared" si="10"/>
        <v>615.96899999999994</v>
      </c>
      <c r="I1011" s="23">
        <f t="shared" si="11"/>
        <v>581.74849999999992</v>
      </c>
    </row>
    <row r="1012" spans="1:9" ht="23.1" customHeight="1" outlineLevel="3" x14ac:dyDescent="0.2">
      <c r="A1012" s="4" t="s">
        <v>1598</v>
      </c>
      <c r="B1012" s="35" t="s">
        <v>1599</v>
      </c>
      <c r="C1012" s="4" t="s">
        <v>10</v>
      </c>
      <c r="D1012" s="4" t="s">
        <v>1470</v>
      </c>
      <c r="E1012" s="21">
        <v>8</v>
      </c>
      <c r="F1012" s="22">
        <v>643.01</v>
      </c>
      <c r="G1012" s="23">
        <f t="shared" si="9"/>
        <v>610.85949999999991</v>
      </c>
      <c r="H1012" s="23">
        <f t="shared" si="10"/>
        <v>578.70900000000006</v>
      </c>
      <c r="I1012" s="23">
        <f t="shared" si="11"/>
        <v>546.55849999999998</v>
      </c>
    </row>
    <row r="1013" spans="1:9" ht="23.1" customHeight="1" outlineLevel="3" x14ac:dyDescent="0.2">
      <c r="A1013" s="4" t="s">
        <v>1600</v>
      </c>
      <c r="B1013" s="35" t="s">
        <v>1601</v>
      </c>
      <c r="C1013" s="4" t="s">
        <v>10</v>
      </c>
      <c r="D1013" s="4" t="s">
        <v>335</v>
      </c>
      <c r="E1013" s="21">
        <v>2</v>
      </c>
      <c r="F1013" s="24">
        <v>4844.6400000000003</v>
      </c>
      <c r="G1013" s="23">
        <f t="shared" si="9"/>
        <v>4602.4080000000004</v>
      </c>
      <c r="H1013" s="23">
        <f t="shared" si="10"/>
        <v>4360.1760000000004</v>
      </c>
      <c r="I1013" s="23">
        <f t="shared" si="11"/>
        <v>4117.9440000000004</v>
      </c>
    </row>
    <row r="1014" spans="1:9" ht="11.1" customHeight="1" outlineLevel="3" x14ac:dyDescent="0.2">
      <c r="A1014" s="4" t="s">
        <v>1602</v>
      </c>
      <c r="B1014" s="35" t="s">
        <v>1603</v>
      </c>
      <c r="C1014" s="4" t="s">
        <v>10</v>
      </c>
      <c r="D1014" s="4" t="s">
        <v>1604</v>
      </c>
      <c r="E1014" s="21">
        <v>1</v>
      </c>
      <c r="F1014" s="22">
        <v>416.8</v>
      </c>
      <c r="G1014" s="23">
        <f t="shared" si="9"/>
        <v>395.96</v>
      </c>
      <c r="H1014" s="23">
        <f t="shared" si="10"/>
        <v>375.12</v>
      </c>
      <c r="I1014" s="23">
        <f t="shared" si="11"/>
        <v>354.28</v>
      </c>
    </row>
    <row r="1015" spans="1:9" ht="11.1" customHeight="1" outlineLevel="3" x14ac:dyDescent="0.2">
      <c r="A1015" s="4" t="s">
        <v>1605</v>
      </c>
      <c r="B1015" s="35" t="s">
        <v>1606</v>
      </c>
      <c r="C1015" s="4" t="s">
        <v>10</v>
      </c>
      <c r="D1015" s="4" t="s">
        <v>1604</v>
      </c>
      <c r="E1015" s="21">
        <v>6</v>
      </c>
      <c r="F1015" s="22">
        <v>332.06</v>
      </c>
      <c r="G1015" s="23">
        <f t="shared" si="9"/>
        <v>315.45699999999999</v>
      </c>
      <c r="H1015" s="23">
        <f t="shared" si="10"/>
        <v>298.85399999999998</v>
      </c>
      <c r="I1015" s="23">
        <f t="shared" si="11"/>
        <v>282.25099999999998</v>
      </c>
    </row>
    <row r="1016" spans="1:9" ht="11.1" customHeight="1" outlineLevel="3" x14ac:dyDescent="0.2">
      <c r="A1016" s="4" t="s">
        <v>1607</v>
      </c>
      <c r="B1016" s="35" t="s">
        <v>1608</v>
      </c>
      <c r="C1016" s="4" t="s">
        <v>10</v>
      </c>
      <c r="D1016" s="4" t="s">
        <v>1604</v>
      </c>
      <c r="E1016" s="21">
        <v>4</v>
      </c>
      <c r="F1016" s="22">
        <v>302.60000000000002</v>
      </c>
      <c r="G1016" s="23">
        <f t="shared" si="9"/>
        <v>287.47000000000003</v>
      </c>
      <c r="H1016" s="23">
        <f t="shared" si="10"/>
        <v>272.34000000000003</v>
      </c>
      <c r="I1016" s="23">
        <f t="shared" si="11"/>
        <v>257.21000000000004</v>
      </c>
    </row>
    <row r="1017" spans="1:9" ht="11.1" customHeight="1" outlineLevel="3" x14ac:dyDescent="0.2">
      <c r="A1017" s="4" t="s">
        <v>1609</v>
      </c>
      <c r="B1017" s="35" t="s">
        <v>1610</v>
      </c>
      <c r="C1017" s="4" t="s">
        <v>10</v>
      </c>
      <c r="D1017" s="4" t="s">
        <v>1604</v>
      </c>
      <c r="E1017" s="21">
        <v>11</v>
      </c>
      <c r="F1017" s="22">
        <v>302.60000000000002</v>
      </c>
      <c r="G1017" s="23">
        <f t="shared" si="9"/>
        <v>287.47000000000003</v>
      </c>
      <c r="H1017" s="23">
        <f t="shared" si="10"/>
        <v>272.34000000000003</v>
      </c>
      <c r="I1017" s="23">
        <f t="shared" si="11"/>
        <v>257.21000000000004</v>
      </c>
    </row>
    <row r="1018" spans="1:9" ht="11.1" customHeight="1" outlineLevel="3" x14ac:dyDescent="0.2">
      <c r="A1018" s="4" t="s">
        <v>1611</v>
      </c>
      <c r="B1018" s="35" t="s">
        <v>1612</v>
      </c>
      <c r="C1018" s="4" t="s">
        <v>10</v>
      </c>
      <c r="D1018" s="4" t="s">
        <v>1604</v>
      </c>
      <c r="E1018" s="21">
        <v>12</v>
      </c>
      <c r="F1018" s="22">
        <v>302.60000000000002</v>
      </c>
      <c r="G1018" s="23">
        <f t="shared" si="9"/>
        <v>287.47000000000003</v>
      </c>
      <c r="H1018" s="23">
        <f t="shared" si="10"/>
        <v>272.34000000000003</v>
      </c>
      <c r="I1018" s="23">
        <f t="shared" si="11"/>
        <v>257.21000000000004</v>
      </c>
    </row>
    <row r="1019" spans="1:9" ht="11.1" customHeight="1" outlineLevel="3" x14ac:dyDescent="0.2">
      <c r="A1019" s="4" t="s">
        <v>1613</v>
      </c>
      <c r="B1019" s="35" t="s">
        <v>1614</v>
      </c>
      <c r="C1019" s="4" t="s">
        <v>10</v>
      </c>
      <c r="D1019" s="4" t="s">
        <v>1604</v>
      </c>
      <c r="E1019" s="21">
        <v>6</v>
      </c>
      <c r="F1019" s="22">
        <v>302.60000000000002</v>
      </c>
      <c r="G1019" s="23">
        <f t="shared" si="9"/>
        <v>287.47000000000003</v>
      </c>
      <c r="H1019" s="23">
        <f t="shared" si="10"/>
        <v>272.34000000000003</v>
      </c>
      <c r="I1019" s="23">
        <f t="shared" si="11"/>
        <v>257.21000000000004</v>
      </c>
    </row>
    <row r="1020" spans="1:9" ht="11.1" customHeight="1" outlineLevel="3" x14ac:dyDescent="0.2">
      <c r="A1020" s="4" t="s">
        <v>1615</v>
      </c>
      <c r="B1020" s="35" t="s">
        <v>1616</v>
      </c>
      <c r="C1020" s="4" t="s">
        <v>10</v>
      </c>
      <c r="D1020" s="4" t="s">
        <v>1484</v>
      </c>
      <c r="E1020" s="21">
        <v>1</v>
      </c>
      <c r="F1020" s="22">
        <v>625.19000000000005</v>
      </c>
      <c r="G1020" s="23">
        <f t="shared" si="9"/>
        <v>593.93050000000005</v>
      </c>
      <c r="H1020" s="23">
        <f t="shared" si="10"/>
        <v>562.67100000000005</v>
      </c>
      <c r="I1020" s="23">
        <f t="shared" si="11"/>
        <v>531.41150000000005</v>
      </c>
    </row>
    <row r="1021" spans="1:9" ht="11.1" customHeight="1" outlineLevel="3" x14ac:dyDescent="0.2">
      <c r="A1021" s="4" t="s">
        <v>1617</v>
      </c>
      <c r="B1021" s="35" t="s">
        <v>1618</v>
      </c>
      <c r="C1021" s="4" t="s">
        <v>10</v>
      </c>
      <c r="D1021" s="4" t="s">
        <v>1558</v>
      </c>
      <c r="E1021" s="21">
        <v>5</v>
      </c>
      <c r="F1021" s="22">
        <v>598.65</v>
      </c>
      <c r="G1021" s="23">
        <f t="shared" si="9"/>
        <v>568.71749999999997</v>
      </c>
      <c r="H1021" s="23">
        <f t="shared" si="10"/>
        <v>538.78499999999997</v>
      </c>
      <c r="I1021" s="23">
        <f t="shared" si="11"/>
        <v>508.85249999999996</v>
      </c>
    </row>
    <row r="1022" spans="1:9" ht="11.1" customHeight="1" outlineLevel="3" x14ac:dyDescent="0.2">
      <c r="A1022" s="4" t="s">
        <v>1619</v>
      </c>
      <c r="B1022" s="35" t="s">
        <v>1620</v>
      </c>
      <c r="C1022" s="4" t="s">
        <v>10</v>
      </c>
      <c r="D1022" s="4" t="s">
        <v>1507</v>
      </c>
      <c r="E1022" s="21">
        <v>1</v>
      </c>
      <c r="F1022" s="22">
        <v>911.4</v>
      </c>
      <c r="G1022" s="23">
        <f t="shared" si="9"/>
        <v>865.82999999999993</v>
      </c>
      <c r="H1022" s="23">
        <f t="shared" si="10"/>
        <v>820.26</v>
      </c>
      <c r="I1022" s="23">
        <f t="shared" si="11"/>
        <v>774.68999999999994</v>
      </c>
    </row>
    <row r="1023" spans="1:9" ht="11.1" customHeight="1" outlineLevel="3" x14ac:dyDescent="0.2">
      <c r="A1023" s="4" t="s">
        <v>1615</v>
      </c>
      <c r="B1023" s="35" t="s">
        <v>1621</v>
      </c>
      <c r="C1023" s="4" t="s">
        <v>10</v>
      </c>
      <c r="D1023" s="4" t="s">
        <v>378</v>
      </c>
      <c r="E1023" s="21">
        <v>1</v>
      </c>
      <c r="F1023" s="22">
        <v>626.67999999999995</v>
      </c>
      <c r="G1023" s="23">
        <f t="shared" si="9"/>
        <v>595.34599999999989</v>
      </c>
      <c r="H1023" s="23">
        <f t="shared" si="10"/>
        <v>564.01199999999994</v>
      </c>
      <c r="I1023" s="23">
        <f t="shared" si="11"/>
        <v>532.678</v>
      </c>
    </row>
    <row r="1024" spans="1:9" ht="11.1" customHeight="1" outlineLevel="3" x14ac:dyDescent="0.2">
      <c r="A1024" s="4" t="s">
        <v>1622</v>
      </c>
      <c r="B1024" s="35" t="s">
        <v>1623</v>
      </c>
      <c r="C1024" s="4" t="s">
        <v>10</v>
      </c>
      <c r="D1024" s="4" t="s">
        <v>1507</v>
      </c>
      <c r="E1024" s="21">
        <v>1</v>
      </c>
      <c r="F1024" s="22">
        <v>554.44000000000005</v>
      </c>
      <c r="G1024" s="23">
        <f t="shared" si="9"/>
        <v>526.71800000000007</v>
      </c>
      <c r="H1024" s="23">
        <f t="shared" si="10"/>
        <v>498.99600000000004</v>
      </c>
      <c r="I1024" s="23">
        <f t="shared" si="11"/>
        <v>471.27400000000006</v>
      </c>
    </row>
    <row r="1025" spans="1:9" ht="11.1" customHeight="1" outlineLevel="3" x14ac:dyDescent="0.2">
      <c r="A1025" s="4" t="s">
        <v>1624</v>
      </c>
      <c r="B1025" s="35" t="s">
        <v>1625</v>
      </c>
      <c r="C1025" s="4" t="s">
        <v>10</v>
      </c>
      <c r="D1025" s="4" t="s">
        <v>1604</v>
      </c>
      <c r="E1025" s="21">
        <v>20</v>
      </c>
      <c r="F1025" s="22">
        <v>748.75</v>
      </c>
      <c r="G1025" s="23">
        <f t="shared" si="9"/>
        <v>711.3125</v>
      </c>
      <c r="H1025" s="23">
        <f t="shared" si="10"/>
        <v>673.875</v>
      </c>
      <c r="I1025" s="23">
        <f t="shared" si="11"/>
        <v>636.4375</v>
      </c>
    </row>
    <row r="1026" spans="1:9" ht="11.1" customHeight="1" outlineLevel="3" x14ac:dyDescent="0.2">
      <c r="A1026" s="4" t="s">
        <v>1626</v>
      </c>
      <c r="B1026" s="35" t="s">
        <v>1627</v>
      </c>
      <c r="C1026" s="4" t="s">
        <v>10</v>
      </c>
      <c r="D1026" s="4" t="s">
        <v>335</v>
      </c>
      <c r="E1026" s="21">
        <v>14</v>
      </c>
      <c r="F1026" s="24">
        <v>2889.16</v>
      </c>
      <c r="G1026" s="23">
        <f t="shared" si="9"/>
        <v>2744.7019999999998</v>
      </c>
      <c r="H1026" s="23">
        <f t="shared" si="10"/>
        <v>2600.2440000000001</v>
      </c>
      <c r="I1026" s="23">
        <f t="shared" si="11"/>
        <v>2455.7859999999996</v>
      </c>
    </row>
    <row r="1027" spans="1:9" ht="11.1" customHeight="1" outlineLevel="3" x14ac:dyDescent="0.2">
      <c r="A1027" s="4" t="s">
        <v>1628</v>
      </c>
      <c r="B1027" s="35" t="s">
        <v>1629</v>
      </c>
      <c r="C1027" s="4" t="s">
        <v>10</v>
      </c>
      <c r="D1027" s="4" t="s">
        <v>335</v>
      </c>
      <c r="E1027" s="21">
        <v>6</v>
      </c>
      <c r="F1027" s="24">
        <v>2035.61</v>
      </c>
      <c r="G1027" s="23">
        <f t="shared" si="9"/>
        <v>1933.8294999999998</v>
      </c>
      <c r="H1027" s="23">
        <f t="shared" si="10"/>
        <v>1832.049</v>
      </c>
      <c r="I1027" s="23">
        <f t="shared" si="11"/>
        <v>1730.2684999999999</v>
      </c>
    </row>
    <row r="1028" spans="1:9" ht="11.1" customHeight="1" outlineLevel="3" x14ac:dyDescent="0.2">
      <c r="A1028" s="4" t="s">
        <v>1630</v>
      </c>
      <c r="B1028" s="35" t="s">
        <v>1631</v>
      </c>
      <c r="C1028" s="4" t="s">
        <v>10</v>
      </c>
      <c r="D1028" s="4" t="s">
        <v>378</v>
      </c>
      <c r="E1028" s="21">
        <v>1</v>
      </c>
      <c r="F1028" s="24">
        <v>1976.33</v>
      </c>
      <c r="G1028" s="23">
        <f t="shared" si="9"/>
        <v>1877.5134999999998</v>
      </c>
      <c r="H1028" s="23">
        <f t="shared" si="10"/>
        <v>1778.6969999999999</v>
      </c>
      <c r="I1028" s="23">
        <f t="shared" si="11"/>
        <v>1679.8805</v>
      </c>
    </row>
    <row r="1029" spans="1:9" ht="11.1" customHeight="1" outlineLevel="3" x14ac:dyDescent="0.2">
      <c r="A1029" s="4" t="s">
        <v>1632</v>
      </c>
      <c r="B1029" s="35" t="s">
        <v>1633</v>
      </c>
      <c r="C1029" s="4" t="s">
        <v>10</v>
      </c>
      <c r="D1029" s="4" t="s">
        <v>378</v>
      </c>
      <c r="E1029" s="21">
        <v>1</v>
      </c>
      <c r="F1029" s="24">
        <v>3547.46</v>
      </c>
      <c r="G1029" s="23">
        <f t="shared" si="9"/>
        <v>3370.087</v>
      </c>
      <c r="H1029" s="23">
        <f t="shared" si="10"/>
        <v>3192.7139999999999</v>
      </c>
      <c r="I1029" s="23">
        <f t="shared" si="11"/>
        <v>3015.3409999999999</v>
      </c>
    </row>
    <row r="1030" spans="1:9" ht="11.1" customHeight="1" outlineLevel="3" x14ac:dyDescent="0.2">
      <c r="A1030" s="4" t="s">
        <v>1634</v>
      </c>
      <c r="B1030" s="35" t="s">
        <v>1635</v>
      </c>
      <c r="C1030" s="4" t="s">
        <v>10</v>
      </c>
      <c r="D1030" s="4" t="s">
        <v>1604</v>
      </c>
      <c r="E1030" s="21">
        <v>1</v>
      </c>
      <c r="F1030" s="24">
        <v>1949.9</v>
      </c>
      <c r="G1030" s="23">
        <f t="shared" si="9"/>
        <v>1852.405</v>
      </c>
      <c r="H1030" s="23">
        <f t="shared" si="10"/>
        <v>1754.91</v>
      </c>
      <c r="I1030" s="23">
        <f t="shared" si="11"/>
        <v>1657.415</v>
      </c>
    </row>
    <row r="1031" spans="1:9" ht="11.1" customHeight="1" outlineLevel="3" x14ac:dyDescent="0.2">
      <c r="A1031" s="4" t="s">
        <v>1636</v>
      </c>
      <c r="B1031" s="35" t="s">
        <v>1637</v>
      </c>
      <c r="C1031" s="4" t="s">
        <v>10</v>
      </c>
      <c r="D1031" s="4" t="s">
        <v>1507</v>
      </c>
      <c r="E1031" s="21">
        <v>1</v>
      </c>
      <c r="F1031" s="24">
        <v>4202.2</v>
      </c>
      <c r="G1031" s="23">
        <f t="shared" si="9"/>
        <v>3992.0899999999997</v>
      </c>
      <c r="H1031" s="23">
        <f t="shared" si="10"/>
        <v>3781.98</v>
      </c>
      <c r="I1031" s="23">
        <f t="shared" si="11"/>
        <v>3571.87</v>
      </c>
    </row>
    <row r="1032" spans="1:9" ht="11.1" customHeight="1" outlineLevel="3" x14ac:dyDescent="0.2">
      <c r="A1032" s="4" t="s">
        <v>1638</v>
      </c>
      <c r="B1032" s="35" t="s">
        <v>1639</v>
      </c>
      <c r="C1032" s="4" t="s">
        <v>10</v>
      </c>
      <c r="D1032" s="4" t="s">
        <v>378</v>
      </c>
      <c r="E1032" s="21">
        <v>1</v>
      </c>
      <c r="F1032" s="22">
        <v>158.75</v>
      </c>
      <c r="G1032" s="23">
        <f t="shared" si="9"/>
        <v>150.8125</v>
      </c>
      <c r="H1032" s="23">
        <f t="shared" si="10"/>
        <v>142.875</v>
      </c>
      <c r="I1032" s="23">
        <f t="shared" si="11"/>
        <v>134.9375</v>
      </c>
    </row>
    <row r="1033" spans="1:9" ht="11.1" customHeight="1" outlineLevel="3" x14ac:dyDescent="0.2">
      <c r="A1033" s="4" t="s">
        <v>1640</v>
      </c>
      <c r="B1033" s="35" t="s">
        <v>1641</v>
      </c>
      <c r="C1033" s="4" t="s">
        <v>10</v>
      </c>
      <c r="D1033" s="4" t="s">
        <v>378</v>
      </c>
      <c r="E1033" s="21">
        <v>1</v>
      </c>
      <c r="F1033" s="22">
        <v>165</v>
      </c>
      <c r="G1033" s="23">
        <f t="shared" si="9"/>
        <v>156.75</v>
      </c>
      <c r="H1033" s="23">
        <f t="shared" si="10"/>
        <v>148.5</v>
      </c>
      <c r="I1033" s="23">
        <f t="shared" si="11"/>
        <v>140.25</v>
      </c>
    </row>
    <row r="1034" spans="1:9" ht="11.1" customHeight="1" outlineLevel="3" x14ac:dyDescent="0.2">
      <c r="A1034" s="4" t="s">
        <v>1642</v>
      </c>
      <c r="B1034" s="35" t="s">
        <v>1643</v>
      </c>
      <c r="C1034" s="4" t="s">
        <v>10</v>
      </c>
      <c r="D1034" s="4" t="s">
        <v>1558</v>
      </c>
      <c r="E1034" s="21">
        <v>1</v>
      </c>
      <c r="F1034" s="22">
        <v>188.75</v>
      </c>
      <c r="G1034" s="23">
        <f t="shared" si="9"/>
        <v>179.3125</v>
      </c>
      <c r="H1034" s="23">
        <f t="shared" si="10"/>
        <v>169.875</v>
      </c>
      <c r="I1034" s="23">
        <f t="shared" si="11"/>
        <v>160.4375</v>
      </c>
    </row>
    <row r="1035" spans="1:9" ht="11.1" customHeight="1" outlineLevel="3" x14ac:dyDescent="0.2">
      <c r="A1035" s="4" t="s">
        <v>1644</v>
      </c>
      <c r="B1035" s="35" t="s">
        <v>1645</v>
      </c>
      <c r="C1035" s="4" t="s">
        <v>10</v>
      </c>
      <c r="D1035" s="4" t="s">
        <v>1484</v>
      </c>
      <c r="E1035" s="21">
        <v>8</v>
      </c>
      <c r="F1035" s="22">
        <v>153.6</v>
      </c>
      <c r="G1035" s="23">
        <f t="shared" si="9"/>
        <v>145.91999999999999</v>
      </c>
      <c r="H1035" s="23">
        <f t="shared" si="10"/>
        <v>138.24</v>
      </c>
      <c r="I1035" s="23">
        <f t="shared" si="11"/>
        <v>130.56</v>
      </c>
    </row>
    <row r="1036" spans="1:9" ht="11.1" customHeight="1" outlineLevel="3" x14ac:dyDescent="0.2">
      <c r="A1036" s="4" t="s">
        <v>1646</v>
      </c>
      <c r="B1036" s="35" t="s">
        <v>1647</v>
      </c>
      <c r="C1036" s="4" t="s">
        <v>10</v>
      </c>
      <c r="D1036" s="4" t="s">
        <v>378</v>
      </c>
      <c r="E1036" s="21">
        <v>6</v>
      </c>
      <c r="F1036" s="22">
        <v>114.9</v>
      </c>
      <c r="G1036" s="23">
        <f t="shared" si="9"/>
        <v>109.155</v>
      </c>
      <c r="H1036" s="23">
        <f t="shared" si="10"/>
        <v>103.41000000000001</v>
      </c>
      <c r="I1036" s="23">
        <f t="shared" si="11"/>
        <v>97.665000000000006</v>
      </c>
    </row>
    <row r="1037" spans="1:9" ht="11.1" customHeight="1" outlineLevel="3" x14ac:dyDescent="0.2">
      <c r="A1037" s="4" t="s">
        <v>1648</v>
      </c>
      <c r="B1037" s="35" t="s">
        <v>1649</v>
      </c>
      <c r="C1037" s="4" t="s">
        <v>10</v>
      </c>
      <c r="D1037" s="4" t="s">
        <v>378</v>
      </c>
      <c r="E1037" s="21">
        <v>1</v>
      </c>
      <c r="F1037" s="22">
        <v>114.05</v>
      </c>
      <c r="G1037" s="23">
        <f t="shared" si="9"/>
        <v>108.3475</v>
      </c>
      <c r="H1037" s="23">
        <f t="shared" si="10"/>
        <v>102.645</v>
      </c>
      <c r="I1037" s="23">
        <f t="shared" si="11"/>
        <v>96.942499999999995</v>
      </c>
    </row>
    <row r="1038" spans="1:9" ht="11.1" customHeight="1" outlineLevel="3" x14ac:dyDescent="0.2">
      <c r="A1038" s="4" t="s">
        <v>1650</v>
      </c>
      <c r="B1038" s="35" t="s">
        <v>1651</v>
      </c>
      <c r="C1038" s="4" t="s">
        <v>10</v>
      </c>
      <c r="D1038" s="4" t="s">
        <v>378</v>
      </c>
      <c r="E1038" s="21">
        <v>55</v>
      </c>
      <c r="F1038" s="22">
        <v>168.2</v>
      </c>
      <c r="G1038" s="23">
        <f t="shared" si="9"/>
        <v>159.79</v>
      </c>
      <c r="H1038" s="23">
        <f t="shared" si="10"/>
        <v>151.38</v>
      </c>
      <c r="I1038" s="23">
        <f t="shared" si="11"/>
        <v>142.97</v>
      </c>
    </row>
    <row r="1039" spans="1:9" ht="11.1" customHeight="1" outlineLevel="3" x14ac:dyDescent="0.2">
      <c r="A1039" s="4" t="s">
        <v>1652</v>
      </c>
      <c r="B1039" s="35" t="s">
        <v>1653</v>
      </c>
      <c r="C1039" s="4" t="s">
        <v>10</v>
      </c>
      <c r="D1039" s="4" t="s">
        <v>378</v>
      </c>
      <c r="E1039" s="21">
        <v>118</v>
      </c>
      <c r="F1039" s="22">
        <v>168.2</v>
      </c>
      <c r="G1039" s="23">
        <f t="shared" si="9"/>
        <v>159.79</v>
      </c>
      <c r="H1039" s="23">
        <f t="shared" si="10"/>
        <v>151.38</v>
      </c>
      <c r="I1039" s="23">
        <f t="shared" si="11"/>
        <v>142.97</v>
      </c>
    </row>
    <row r="1040" spans="1:9" ht="11.1" customHeight="1" outlineLevel="3" x14ac:dyDescent="0.2">
      <c r="A1040" s="4" t="s">
        <v>1654</v>
      </c>
      <c r="B1040" s="35" t="s">
        <v>1655</v>
      </c>
      <c r="C1040" s="4" t="s">
        <v>10</v>
      </c>
      <c r="D1040" s="4" t="s">
        <v>378</v>
      </c>
      <c r="E1040" s="21">
        <v>4</v>
      </c>
      <c r="F1040" s="22">
        <v>114.9</v>
      </c>
      <c r="G1040" s="23">
        <f t="shared" ref="G1040:G1103" si="12">F1040*95%</f>
        <v>109.155</v>
      </c>
      <c r="H1040" s="23">
        <f t="shared" ref="H1040:H1103" si="13">F1040*90%</f>
        <v>103.41000000000001</v>
      </c>
      <c r="I1040" s="23">
        <f t="shared" ref="I1040:I1103" si="14">F1040*85%</f>
        <v>97.665000000000006</v>
      </c>
    </row>
    <row r="1041" spans="1:9" ht="11.1" customHeight="1" outlineLevel="3" x14ac:dyDescent="0.2">
      <c r="A1041" s="4" t="s">
        <v>1656</v>
      </c>
      <c r="B1041" s="35" t="s">
        <v>1657</v>
      </c>
      <c r="C1041" s="4" t="s">
        <v>10</v>
      </c>
      <c r="D1041" s="4" t="s">
        <v>378</v>
      </c>
      <c r="E1041" s="21">
        <v>11</v>
      </c>
      <c r="F1041" s="22">
        <v>201.16</v>
      </c>
      <c r="G1041" s="23">
        <f t="shared" si="12"/>
        <v>191.10199999999998</v>
      </c>
      <c r="H1041" s="23">
        <f t="shared" si="13"/>
        <v>181.04400000000001</v>
      </c>
      <c r="I1041" s="23">
        <f t="shared" si="14"/>
        <v>170.98599999999999</v>
      </c>
    </row>
    <row r="1042" spans="1:9" ht="11.1" customHeight="1" outlineLevel="3" x14ac:dyDescent="0.2">
      <c r="A1042" s="4" t="s">
        <v>1658</v>
      </c>
      <c r="B1042" s="35" t="s">
        <v>1659</v>
      </c>
      <c r="C1042" s="4" t="s">
        <v>10</v>
      </c>
      <c r="D1042" s="4" t="s">
        <v>1558</v>
      </c>
      <c r="E1042" s="21">
        <v>15</v>
      </c>
      <c r="F1042" s="22">
        <v>400.5</v>
      </c>
      <c r="G1042" s="23">
        <f t="shared" si="12"/>
        <v>380.47499999999997</v>
      </c>
      <c r="H1042" s="23">
        <f t="shared" si="13"/>
        <v>360.45</v>
      </c>
      <c r="I1042" s="23">
        <f t="shared" si="14"/>
        <v>340.42500000000001</v>
      </c>
    </row>
    <row r="1043" spans="1:9" ht="11.1" customHeight="1" outlineLevel="3" x14ac:dyDescent="0.2">
      <c r="A1043" s="4" t="s">
        <v>1660</v>
      </c>
      <c r="B1043" s="35" t="s">
        <v>1661</v>
      </c>
      <c r="C1043" s="4" t="s">
        <v>10</v>
      </c>
      <c r="D1043" s="4" t="s">
        <v>378</v>
      </c>
      <c r="E1043" s="21">
        <v>43</v>
      </c>
      <c r="F1043" s="22">
        <v>250.74</v>
      </c>
      <c r="G1043" s="23">
        <f t="shared" si="12"/>
        <v>238.203</v>
      </c>
      <c r="H1043" s="23">
        <f t="shared" si="13"/>
        <v>225.66600000000003</v>
      </c>
      <c r="I1043" s="23">
        <f t="shared" si="14"/>
        <v>213.12899999999999</v>
      </c>
    </row>
    <row r="1044" spans="1:9" ht="11.1" customHeight="1" outlineLevel="3" x14ac:dyDescent="0.2">
      <c r="A1044" s="4" t="s">
        <v>1662</v>
      </c>
      <c r="B1044" s="35" t="s">
        <v>1663</v>
      </c>
      <c r="C1044" s="4" t="s">
        <v>10</v>
      </c>
      <c r="D1044" s="4" t="s">
        <v>378</v>
      </c>
      <c r="E1044" s="21">
        <v>40</v>
      </c>
      <c r="F1044" s="22">
        <v>216.31</v>
      </c>
      <c r="G1044" s="23">
        <f t="shared" si="12"/>
        <v>205.49449999999999</v>
      </c>
      <c r="H1044" s="23">
        <f t="shared" si="13"/>
        <v>194.679</v>
      </c>
      <c r="I1044" s="23">
        <f t="shared" si="14"/>
        <v>183.86349999999999</v>
      </c>
    </row>
    <row r="1045" spans="1:9" ht="11.1" customHeight="1" outlineLevel="3" x14ac:dyDescent="0.2">
      <c r="A1045" s="4" t="s">
        <v>1664</v>
      </c>
      <c r="B1045" s="35" t="s">
        <v>1665</v>
      </c>
      <c r="C1045" s="4" t="s">
        <v>10</v>
      </c>
      <c r="D1045" s="4" t="s">
        <v>378</v>
      </c>
      <c r="E1045" s="21">
        <v>2</v>
      </c>
      <c r="F1045" s="24">
        <v>1056.93</v>
      </c>
      <c r="G1045" s="23">
        <f t="shared" si="12"/>
        <v>1004.0835</v>
      </c>
      <c r="H1045" s="23">
        <f t="shared" si="13"/>
        <v>951.23700000000008</v>
      </c>
      <c r="I1045" s="23">
        <f t="shared" si="14"/>
        <v>898.39049999999997</v>
      </c>
    </row>
    <row r="1046" spans="1:9" ht="11.1" customHeight="1" outlineLevel="3" x14ac:dyDescent="0.2">
      <c r="A1046" s="4" t="s">
        <v>1666</v>
      </c>
      <c r="B1046" s="35" t="s">
        <v>1667</v>
      </c>
      <c r="C1046" s="4" t="s">
        <v>10</v>
      </c>
      <c r="D1046" s="4" t="s">
        <v>378</v>
      </c>
      <c r="E1046" s="21">
        <v>1</v>
      </c>
      <c r="F1046" s="24">
        <v>2400.9899999999998</v>
      </c>
      <c r="G1046" s="23">
        <f t="shared" si="12"/>
        <v>2280.9404999999997</v>
      </c>
      <c r="H1046" s="23">
        <f t="shared" si="13"/>
        <v>2160.8910000000001</v>
      </c>
      <c r="I1046" s="23">
        <f t="shared" si="14"/>
        <v>2040.8414999999998</v>
      </c>
    </row>
    <row r="1047" spans="1:9" ht="11.1" customHeight="1" outlineLevel="3" x14ac:dyDescent="0.2">
      <c r="A1047" s="4" t="s">
        <v>1668</v>
      </c>
      <c r="B1047" s="35" t="s">
        <v>1669</v>
      </c>
      <c r="C1047" s="4" t="s">
        <v>10</v>
      </c>
      <c r="D1047" s="4" t="s">
        <v>1604</v>
      </c>
      <c r="E1047" s="21">
        <v>3</v>
      </c>
      <c r="F1047" s="22">
        <v>131.99</v>
      </c>
      <c r="G1047" s="23">
        <f t="shared" si="12"/>
        <v>125.3905</v>
      </c>
      <c r="H1047" s="23">
        <f t="shared" si="13"/>
        <v>118.79100000000001</v>
      </c>
      <c r="I1047" s="23">
        <f t="shared" si="14"/>
        <v>112.1915</v>
      </c>
    </row>
    <row r="1048" spans="1:9" ht="11.1" customHeight="1" outlineLevel="3" x14ac:dyDescent="0.2">
      <c r="A1048" s="4" t="s">
        <v>1670</v>
      </c>
      <c r="B1048" s="35" t="s">
        <v>1671</v>
      </c>
      <c r="C1048" s="4" t="s">
        <v>10</v>
      </c>
      <c r="D1048" s="4" t="s">
        <v>1604</v>
      </c>
      <c r="E1048" s="21">
        <v>1</v>
      </c>
      <c r="F1048" s="22">
        <v>80.31</v>
      </c>
      <c r="G1048" s="23">
        <f t="shared" si="12"/>
        <v>76.294499999999999</v>
      </c>
      <c r="H1048" s="23">
        <f t="shared" si="13"/>
        <v>72.279000000000011</v>
      </c>
      <c r="I1048" s="23">
        <f t="shared" si="14"/>
        <v>68.263499999999993</v>
      </c>
    </row>
    <row r="1049" spans="1:9" ht="11.1" customHeight="1" outlineLevel="3" x14ac:dyDescent="0.2">
      <c r="A1049" s="4" t="s">
        <v>1672</v>
      </c>
      <c r="B1049" s="35" t="s">
        <v>1673</v>
      </c>
      <c r="C1049" s="4" t="s">
        <v>10</v>
      </c>
      <c r="D1049" s="4" t="s">
        <v>1604</v>
      </c>
      <c r="E1049" s="21">
        <v>8</v>
      </c>
      <c r="F1049" s="22">
        <v>125.86</v>
      </c>
      <c r="G1049" s="23">
        <f t="shared" si="12"/>
        <v>119.56699999999999</v>
      </c>
      <c r="H1049" s="23">
        <f t="shared" si="13"/>
        <v>113.274</v>
      </c>
      <c r="I1049" s="23">
        <f t="shared" si="14"/>
        <v>106.98099999999999</v>
      </c>
    </row>
    <row r="1050" spans="1:9" ht="11.1" customHeight="1" outlineLevel="3" x14ac:dyDescent="0.2">
      <c r="A1050" s="4" t="s">
        <v>1674</v>
      </c>
      <c r="B1050" s="35" t="s">
        <v>1675</v>
      </c>
      <c r="C1050" s="4" t="s">
        <v>10</v>
      </c>
      <c r="D1050" s="4" t="s">
        <v>1604</v>
      </c>
      <c r="E1050" s="21">
        <v>12</v>
      </c>
      <c r="F1050" s="22">
        <v>97.24</v>
      </c>
      <c r="G1050" s="23">
        <f t="shared" si="12"/>
        <v>92.377999999999986</v>
      </c>
      <c r="H1050" s="23">
        <f t="shared" si="13"/>
        <v>87.515999999999991</v>
      </c>
      <c r="I1050" s="23">
        <f t="shared" si="14"/>
        <v>82.653999999999996</v>
      </c>
    </row>
    <row r="1051" spans="1:9" ht="11.1" customHeight="1" outlineLevel="3" x14ac:dyDescent="0.2">
      <c r="A1051" s="4" t="s">
        <v>1676</v>
      </c>
      <c r="B1051" s="35" t="s">
        <v>1677</v>
      </c>
      <c r="C1051" s="4" t="s">
        <v>10</v>
      </c>
      <c r="D1051" s="4" t="s">
        <v>1502</v>
      </c>
      <c r="E1051" s="21">
        <v>1</v>
      </c>
      <c r="F1051" s="22">
        <v>220.11</v>
      </c>
      <c r="G1051" s="23">
        <f t="shared" si="12"/>
        <v>209.1045</v>
      </c>
      <c r="H1051" s="23">
        <f t="shared" si="13"/>
        <v>198.09900000000002</v>
      </c>
      <c r="I1051" s="23">
        <f t="shared" si="14"/>
        <v>187.09350000000001</v>
      </c>
    </row>
    <row r="1052" spans="1:9" ht="11.1" customHeight="1" outlineLevel="3" x14ac:dyDescent="0.2">
      <c r="A1052" s="4" t="s">
        <v>1678</v>
      </c>
      <c r="B1052" s="35" t="s">
        <v>1679</v>
      </c>
      <c r="C1052" s="4" t="s">
        <v>10</v>
      </c>
      <c r="D1052" s="4" t="s">
        <v>1604</v>
      </c>
      <c r="E1052" s="21">
        <v>9</v>
      </c>
      <c r="F1052" s="22">
        <v>125</v>
      </c>
      <c r="G1052" s="23">
        <f t="shared" si="12"/>
        <v>118.75</v>
      </c>
      <c r="H1052" s="23">
        <f t="shared" si="13"/>
        <v>112.5</v>
      </c>
      <c r="I1052" s="23">
        <f t="shared" si="14"/>
        <v>106.25</v>
      </c>
    </row>
    <row r="1053" spans="1:9" ht="11.1" customHeight="1" outlineLevel="3" x14ac:dyDescent="0.2">
      <c r="A1053" s="4" t="s">
        <v>1680</v>
      </c>
      <c r="B1053" s="35" t="s">
        <v>1681</v>
      </c>
      <c r="C1053" s="4" t="s">
        <v>10</v>
      </c>
      <c r="D1053" s="4" t="s">
        <v>1604</v>
      </c>
      <c r="E1053" s="21">
        <v>6</v>
      </c>
      <c r="F1053" s="22">
        <v>128.54</v>
      </c>
      <c r="G1053" s="23">
        <f t="shared" si="12"/>
        <v>122.11299999999999</v>
      </c>
      <c r="H1053" s="23">
        <f t="shared" si="13"/>
        <v>115.68599999999999</v>
      </c>
      <c r="I1053" s="23">
        <f t="shared" si="14"/>
        <v>109.25899999999999</v>
      </c>
    </row>
    <row r="1054" spans="1:9" ht="11.1" customHeight="1" outlineLevel="3" x14ac:dyDescent="0.2">
      <c r="A1054" s="4" t="s">
        <v>1682</v>
      </c>
      <c r="B1054" s="35" t="s">
        <v>1683</v>
      </c>
      <c r="C1054" s="4" t="s">
        <v>10</v>
      </c>
      <c r="D1054" s="4" t="s">
        <v>1604</v>
      </c>
      <c r="E1054" s="21">
        <v>1</v>
      </c>
      <c r="F1054" s="22">
        <v>128.35</v>
      </c>
      <c r="G1054" s="23">
        <f t="shared" si="12"/>
        <v>121.93249999999999</v>
      </c>
      <c r="H1054" s="23">
        <f t="shared" si="13"/>
        <v>115.515</v>
      </c>
      <c r="I1054" s="23">
        <f t="shared" si="14"/>
        <v>109.0975</v>
      </c>
    </row>
    <row r="1055" spans="1:9" ht="11.1" customHeight="1" outlineLevel="3" x14ac:dyDescent="0.2">
      <c r="A1055" s="4" t="s">
        <v>1684</v>
      </c>
      <c r="B1055" s="35" t="s">
        <v>1685</v>
      </c>
      <c r="C1055" s="4" t="s">
        <v>10</v>
      </c>
      <c r="D1055" s="4" t="s">
        <v>1604</v>
      </c>
      <c r="E1055" s="21">
        <v>30</v>
      </c>
      <c r="F1055" s="22">
        <v>224.69</v>
      </c>
      <c r="G1055" s="23">
        <f t="shared" si="12"/>
        <v>213.4555</v>
      </c>
      <c r="H1055" s="23">
        <f t="shared" si="13"/>
        <v>202.221</v>
      </c>
      <c r="I1055" s="23">
        <f t="shared" si="14"/>
        <v>190.98650000000001</v>
      </c>
    </row>
    <row r="1056" spans="1:9" ht="11.1" customHeight="1" outlineLevel="3" x14ac:dyDescent="0.2">
      <c r="A1056" s="4" t="s">
        <v>1686</v>
      </c>
      <c r="B1056" s="35" t="s">
        <v>1687</v>
      </c>
      <c r="C1056" s="4" t="s">
        <v>10</v>
      </c>
      <c r="D1056" s="4" t="s">
        <v>1604</v>
      </c>
      <c r="E1056" s="21">
        <v>3</v>
      </c>
      <c r="F1056" s="22">
        <v>128.34</v>
      </c>
      <c r="G1056" s="23">
        <f t="shared" si="12"/>
        <v>121.923</v>
      </c>
      <c r="H1056" s="23">
        <f t="shared" si="13"/>
        <v>115.506</v>
      </c>
      <c r="I1056" s="23">
        <f t="shared" si="14"/>
        <v>109.089</v>
      </c>
    </row>
    <row r="1057" spans="1:9" ht="11.1" customHeight="1" outlineLevel="3" x14ac:dyDescent="0.2">
      <c r="A1057" s="4" t="s">
        <v>1688</v>
      </c>
      <c r="B1057" s="35" t="s">
        <v>1689</v>
      </c>
      <c r="C1057" s="4" t="s">
        <v>10</v>
      </c>
      <c r="D1057" s="4" t="s">
        <v>1604</v>
      </c>
      <c r="E1057" s="21">
        <v>5</v>
      </c>
      <c r="F1057" s="22">
        <v>539.95000000000005</v>
      </c>
      <c r="G1057" s="23">
        <f t="shared" si="12"/>
        <v>512.95249999999999</v>
      </c>
      <c r="H1057" s="23">
        <f t="shared" si="13"/>
        <v>485.95500000000004</v>
      </c>
      <c r="I1057" s="23">
        <f t="shared" si="14"/>
        <v>458.95750000000004</v>
      </c>
    </row>
    <row r="1058" spans="1:9" ht="11.1" customHeight="1" outlineLevel="3" x14ac:dyDescent="0.2">
      <c r="A1058" s="4" t="s">
        <v>1690</v>
      </c>
      <c r="B1058" s="35" t="s">
        <v>1691</v>
      </c>
      <c r="C1058" s="4" t="s">
        <v>10</v>
      </c>
      <c r="D1058" s="4" t="s">
        <v>1604</v>
      </c>
      <c r="E1058" s="21">
        <v>1</v>
      </c>
      <c r="F1058" s="22">
        <v>234.38</v>
      </c>
      <c r="G1058" s="23">
        <f t="shared" si="12"/>
        <v>222.66099999999997</v>
      </c>
      <c r="H1058" s="23">
        <f t="shared" si="13"/>
        <v>210.94200000000001</v>
      </c>
      <c r="I1058" s="23">
        <f t="shared" si="14"/>
        <v>199.22299999999998</v>
      </c>
    </row>
    <row r="1059" spans="1:9" ht="11.1" customHeight="1" outlineLevel="3" x14ac:dyDescent="0.2">
      <c r="A1059" s="4" t="s">
        <v>1692</v>
      </c>
      <c r="B1059" s="35" t="s">
        <v>1693</v>
      </c>
      <c r="C1059" s="4" t="s">
        <v>10</v>
      </c>
      <c r="D1059" s="4" t="s">
        <v>1604</v>
      </c>
      <c r="E1059" s="21">
        <v>2</v>
      </c>
      <c r="F1059" s="22">
        <v>192.53</v>
      </c>
      <c r="G1059" s="23">
        <f t="shared" si="12"/>
        <v>182.90349999999998</v>
      </c>
      <c r="H1059" s="23">
        <f t="shared" si="13"/>
        <v>173.27700000000002</v>
      </c>
      <c r="I1059" s="23">
        <f t="shared" si="14"/>
        <v>163.65049999999999</v>
      </c>
    </row>
    <row r="1060" spans="1:9" ht="11.1" customHeight="1" outlineLevel="3" x14ac:dyDescent="0.2">
      <c r="A1060" s="4" t="s">
        <v>1694</v>
      </c>
      <c r="B1060" s="35" t="s">
        <v>1695</v>
      </c>
      <c r="C1060" s="4" t="s">
        <v>10</v>
      </c>
      <c r="D1060" s="4" t="s">
        <v>1604</v>
      </c>
      <c r="E1060" s="21">
        <v>4</v>
      </c>
      <c r="F1060" s="22">
        <v>250.35</v>
      </c>
      <c r="G1060" s="23">
        <f t="shared" si="12"/>
        <v>237.83249999999998</v>
      </c>
      <c r="H1060" s="23">
        <f t="shared" si="13"/>
        <v>225.315</v>
      </c>
      <c r="I1060" s="23">
        <f t="shared" si="14"/>
        <v>212.79749999999999</v>
      </c>
    </row>
    <row r="1061" spans="1:9" ht="11.1" customHeight="1" outlineLevel="3" x14ac:dyDescent="0.2">
      <c r="A1061" s="4" t="s">
        <v>1696</v>
      </c>
      <c r="B1061" s="35" t="s">
        <v>1697</v>
      </c>
      <c r="C1061" s="4" t="s">
        <v>10</v>
      </c>
      <c r="D1061" s="4" t="s">
        <v>1604</v>
      </c>
      <c r="E1061" s="21">
        <v>5</v>
      </c>
      <c r="F1061" s="22">
        <v>639.9</v>
      </c>
      <c r="G1061" s="23">
        <f t="shared" si="12"/>
        <v>607.90499999999997</v>
      </c>
      <c r="H1061" s="23">
        <f t="shared" si="13"/>
        <v>575.91</v>
      </c>
      <c r="I1061" s="23">
        <f t="shared" si="14"/>
        <v>543.91499999999996</v>
      </c>
    </row>
    <row r="1062" spans="1:9" ht="11.1" customHeight="1" outlineLevel="3" x14ac:dyDescent="0.2">
      <c r="A1062" s="4" t="s">
        <v>1698</v>
      </c>
      <c r="B1062" s="35" t="s">
        <v>1699</v>
      </c>
      <c r="C1062" s="4" t="s">
        <v>10</v>
      </c>
      <c r="D1062" s="4" t="s">
        <v>1604</v>
      </c>
      <c r="E1062" s="21">
        <v>3</v>
      </c>
      <c r="F1062" s="22">
        <v>659.14</v>
      </c>
      <c r="G1062" s="23">
        <f t="shared" si="12"/>
        <v>626.18299999999999</v>
      </c>
      <c r="H1062" s="23">
        <f t="shared" si="13"/>
        <v>593.226</v>
      </c>
      <c r="I1062" s="23">
        <f t="shared" si="14"/>
        <v>560.26900000000001</v>
      </c>
    </row>
    <row r="1063" spans="1:9" ht="11.1" customHeight="1" outlineLevel="3" x14ac:dyDescent="0.2">
      <c r="A1063" s="4" t="s">
        <v>1700</v>
      </c>
      <c r="B1063" s="35" t="s">
        <v>1701</v>
      </c>
      <c r="C1063" s="4" t="s">
        <v>10</v>
      </c>
      <c r="D1063" s="4" t="s">
        <v>1604</v>
      </c>
      <c r="E1063" s="21">
        <v>1</v>
      </c>
      <c r="F1063" s="22">
        <v>303.68</v>
      </c>
      <c r="G1063" s="23">
        <f t="shared" si="12"/>
        <v>288.49599999999998</v>
      </c>
      <c r="H1063" s="23">
        <f t="shared" si="13"/>
        <v>273.31200000000001</v>
      </c>
      <c r="I1063" s="23">
        <f t="shared" si="14"/>
        <v>258.12799999999999</v>
      </c>
    </row>
    <row r="1064" spans="1:9" ht="11.1" customHeight="1" outlineLevel="3" x14ac:dyDescent="0.2">
      <c r="A1064" s="4" t="s">
        <v>1702</v>
      </c>
      <c r="B1064" s="35" t="s">
        <v>1703</v>
      </c>
      <c r="C1064" s="4" t="s">
        <v>10</v>
      </c>
      <c r="D1064" s="4" t="s">
        <v>1604</v>
      </c>
      <c r="E1064" s="21">
        <v>130</v>
      </c>
      <c r="F1064" s="22">
        <v>128.21</v>
      </c>
      <c r="G1064" s="23">
        <f t="shared" si="12"/>
        <v>121.79949999999999</v>
      </c>
      <c r="H1064" s="23">
        <f t="shared" si="13"/>
        <v>115.38900000000001</v>
      </c>
      <c r="I1064" s="23">
        <f t="shared" si="14"/>
        <v>108.9785</v>
      </c>
    </row>
    <row r="1065" spans="1:9" ht="11.1" customHeight="1" outlineLevel="3" x14ac:dyDescent="0.2">
      <c r="A1065" s="4" t="s">
        <v>1704</v>
      </c>
      <c r="B1065" s="35" t="s">
        <v>1705</v>
      </c>
      <c r="C1065" s="4" t="s">
        <v>10</v>
      </c>
      <c r="D1065" s="4" t="s">
        <v>1604</v>
      </c>
      <c r="E1065" s="21">
        <v>4</v>
      </c>
      <c r="F1065" s="22">
        <v>277.23</v>
      </c>
      <c r="G1065" s="23">
        <f t="shared" si="12"/>
        <v>263.36849999999998</v>
      </c>
      <c r="H1065" s="23">
        <f t="shared" si="13"/>
        <v>249.50700000000003</v>
      </c>
      <c r="I1065" s="23">
        <f t="shared" si="14"/>
        <v>235.6455</v>
      </c>
    </row>
    <row r="1066" spans="1:9" ht="11.1" customHeight="1" outlineLevel="3" x14ac:dyDescent="0.2">
      <c r="A1066" s="4" t="s">
        <v>1706</v>
      </c>
      <c r="B1066" s="35" t="s">
        <v>1707</v>
      </c>
      <c r="C1066" s="4" t="s">
        <v>10</v>
      </c>
      <c r="D1066" s="4" t="s">
        <v>1604</v>
      </c>
      <c r="E1066" s="21">
        <v>15</v>
      </c>
      <c r="F1066" s="22">
        <v>128.34</v>
      </c>
      <c r="G1066" s="23">
        <f t="shared" si="12"/>
        <v>121.923</v>
      </c>
      <c r="H1066" s="23">
        <f t="shared" si="13"/>
        <v>115.506</v>
      </c>
      <c r="I1066" s="23">
        <f t="shared" si="14"/>
        <v>109.089</v>
      </c>
    </row>
    <row r="1067" spans="1:9" ht="11.1" customHeight="1" outlineLevel="3" x14ac:dyDescent="0.2">
      <c r="A1067" s="4" t="s">
        <v>1708</v>
      </c>
      <c r="B1067" s="35" t="s">
        <v>1709</v>
      </c>
      <c r="C1067" s="4" t="s">
        <v>10</v>
      </c>
      <c r="D1067" s="4" t="s">
        <v>1558</v>
      </c>
      <c r="E1067" s="21">
        <v>18</v>
      </c>
      <c r="F1067" s="22">
        <v>701.28</v>
      </c>
      <c r="G1067" s="23">
        <f t="shared" si="12"/>
        <v>666.21599999999989</v>
      </c>
      <c r="H1067" s="23">
        <f t="shared" si="13"/>
        <v>631.15200000000004</v>
      </c>
      <c r="I1067" s="23">
        <f t="shared" si="14"/>
        <v>596.08799999999997</v>
      </c>
    </row>
    <row r="1068" spans="1:9" ht="11.1" customHeight="1" outlineLevel="3" x14ac:dyDescent="0.2">
      <c r="A1068" s="4" t="s">
        <v>1710</v>
      </c>
      <c r="B1068" s="35" t="s">
        <v>1711</v>
      </c>
      <c r="C1068" s="4" t="s">
        <v>10</v>
      </c>
      <c r="D1068" s="4" t="s">
        <v>1604</v>
      </c>
      <c r="E1068" s="21">
        <v>1</v>
      </c>
      <c r="F1068" s="22">
        <v>688.6</v>
      </c>
      <c r="G1068" s="23">
        <f t="shared" si="12"/>
        <v>654.16999999999996</v>
      </c>
      <c r="H1068" s="23">
        <f t="shared" si="13"/>
        <v>619.74</v>
      </c>
      <c r="I1068" s="23">
        <f t="shared" si="14"/>
        <v>585.31000000000006</v>
      </c>
    </row>
    <row r="1069" spans="1:9" ht="11.1" customHeight="1" outlineLevel="3" x14ac:dyDescent="0.2">
      <c r="A1069" s="4" t="s">
        <v>1712</v>
      </c>
      <c r="B1069" s="35" t="s">
        <v>1713</v>
      </c>
      <c r="C1069" s="4" t="s">
        <v>10</v>
      </c>
      <c r="D1069" s="4" t="s">
        <v>1604</v>
      </c>
      <c r="E1069" s="21">
        <v>3</v>
      </c>
      <c r="F1069" s="22">
        <v>403.63</v>
      </c>
      <c r="G1069" s="23">
        <f t="shared" si="12"/>
        <v>383.44849999999997</v>
      </c>
      <c r="H1069" s="23">
        <f t="shared" si="13"/>
        <v>363.267</v>
      </c>
      <c r="I1069" s="23">
        <f t="shared" si="14"/>
        <v>343.08549999999997</v>
      </c>
    </row>
    <row r="1070" spans="1:9" ht="11.1" customHeight="1" outlineLevel="3" x14ac:dyDescent="0.2">
      <c r="A1070" s="4" t="s">
        <v>1714</v>
      </c>
      <c r="B1070" s="35" t="s">
        <v>1715</v>
      </c>
      <c r="C1070" s="4" t="s">
        <v>10</v>
      </c>
      <c r="D1070" s="4" t="s">
        <v>1716</v>
      </c>
      <c r="E1070" s="21">
        <v>10</v>
      </c>
      <c r="F1070" s="22">
        <v>183.2</v>
      </c>
      <c r="G1070" s="23">
        <f t="shared" si="12"/>
        <v>174.04</v>
      </c>
      <c r="H1070" s="23">
        <f t="shared" si="13"/>
        <v>164.88</v>
      </c>
      <c r="I1070" s="23">
        <f t="shared" si="14"/>
        <v>155.72</v>
      </c>
    </row>
    <row r="1071" spans="1:9" ht="11.1" customHeight="1" outlineLevel="3" x14ac:dyDescent="0.2">
      <c r="A1071" s="4" t="s">
        <v>1717</v>
      </c>
      <c r="B1071" s="35" t="s">
        <v>1718</v>
      </c>
      <c r="C1071" s="4" t="s">
        <v>10</v>
      </c>
      <c r="D1071" s="4" t="s">
        <v>1499</v>
      </c>
      <c r="E1071" s="21">
        <v>6</v>
      </c>
      <c r="F1071" s="22">
        <v>184.51</v>
      </c>
      <c r="G1071" s="23">
        <f t="shared" si="12"/>
        <v>175.28449999999998</v>
      </c>
      <c r="H1071" s="23">
        <f t="shared" si="13"/>
        <v>166.059</v>
      </c>
      <c r="I1071" s="23">
        <f t="shared" si="14"/>
        <v>156.83349999999999</v>
      </c>
    </row>
    <row r="1072" spans="1:9" ht="11.1" customHeight="1" outlineLevel="3" x14ac:dyDescent="0.2">
      <c r="A1072" s="4" t="s">
        <v>1719</v>
      </c>
      <c r="B1072" s="35" t="s">
        <v>1720</v>
      </c>
      <c r="C1072" s="4" t="s">
        <v>10</v>
      </c>
      <c r="D1072" s="4" t="s">
        <v>1716</v>
      </c>
      <c r="E1072" s="21">
        <v>16</v>
      </c>
      <c r="F1072" s="22">
        <v>152.21</v>
      </c>
      <c r="G1072" s="23">
        <f t="shared" si="12"/>
        <v>144.59950000000001</v>
      </c>
      <c r="H1072" s="23">
        <f t="shared" si="13"/>
        <v>136.989</v>
      </c>
      <c r="I1072" s="23">
        <f t="shared" si="14"/>
        <v>129.3785</v>
      </c>
    </row>
    <row r="1073" spans="1:9" ht="23.1" customHeight="1" outlineLevel="3" x14ac:dyDescent="0.2">
      <c r="A1073" s="4" t="s">
        <v>1721</v>
      </c>
      <c r="B1073" s="35" t="s">
        <v>1722</v>
      </c>
      <c r="C1073" s="4" t="s">
        <v>10</v>
      </c>
      <c r="D1073" s="4" t="s">
        <v>1723</v>
      </c>
      <c r="E1073" s="21">
        <v>6</v>
      </c>
      <c r="F1073" s="22">
        <v>204.2</v>
      </c>
      <c r="G1073" s="23">
        <f t="shared" si="12"/>
        <v>193.98999999999998</v>
      </c>
      <c r="H1073" s="23">
        <f t="shared" si="13"/>
        <v>183.78</v>
      </c>
      <c r="I1073" s="23">
        <f t="shared" si="14"/>
        <v>173.57</v>
      </c>
    </row>
    <row r="1074" spans="1:9" ht="11.1" customHeight="1" outlineLevel="3" x14ac:dyDescent="0.2">
      <c r="A1074" s="4" t="s">
        <v>1724</v>
      </c>
      <c r="B1074" s="35" t="s">
        <v>1725</v>
      </c>
      <c r="C1074" s="4" t="s">
        <v>10</v>
      </c>
      <c r="D1074" s="4" t="s">
        <v>1496</v>
      </c>
      <c r="E1074" s="21">
        <v>1</v>
      </c>
      <c r="F1074" s="22">
        <v>192.76</v>
      </c>
      <c r="G1074" s="23">
        <f t="shared" si="12"/>
        <v>183.12199999999999</v>
      </c>
      <c r="H1074" s="23">
        <f t="shared" si="13"/>
        <v>173.48400000000001</v>
      </c>
      <c r="I1074" s="23">
        <f t="shared" si="14"/>
        <v>163.84599999999998</v>
      </c>
    </row>
    <row r="1075" spans="1:9" ht="11.1" customHeight="1" outlineLevel="3" x14ac:dyDescent="0.2">
      <c r="A1075" s="4" t="s">
        <v>1726</v>
      </c>
      <c r="B1075" s="35" t="s">
        <v>1727</v>
      </c>
      <c r="C1075" s="4" t="s">
        <v>10</v>
      </c>
      <c r="D1075" s="4" t="s">
        <v>1728</v>
      </c>
      <c r="E1075" s="21">
        <v>46</v>
      </c>
      <c r="F1075" s="22">
        <v>154.25</v>
      </c>
      <c r="G1075" s="23">
        <f t="shared" si="12"/>
        <v>146.53749999999999</v>
      </c>
      <c r="H1075" s="23">
        <f t="shared" si="13"/>
        <v>138.82500000000002</v>
      </c>
      <c r="I1075" s="23">
        <f t="shared" si="14"/>
        <v>131.11249999999998</v>
      </c>
    </row>
    <row r="1076" spans="1:9" ht="11.1" customHeight="1" outlineLevel="3" x14ac:dyDescent="0.2">
      <c r="A1076" s="4" t="s">
        <v>1729</v>
      </c>
      <c r="B1076" s="35" t="s">
        <v>1730</v>
      </c>
      <c r="C1076" s="4" t="s">
        <v>10</v>
      </c>
      <c r="D1076" s="4" t="s">
        <v>1496</v>
      </c>
      <c r="E1076" s="21">
        <v>3</v>
      </c>
      <c r="F1076" s="22">
        <v>651</v>
      </c>
      <c r="G1076" s="23">
        <f t="shared" si="12"/>
        <v>618.44999999999993</v>
      </c>
      <c r="H1076" s="23">
        <f t="shared" si="13"/>
        <v>585.9</v>
      </c>
      <c r="I1076" s="23">
        <f t="shared" si="14"/>
        <v>553.35</v>
      </c>
    </row>
    <row r="1077" spans="1:9" ht="11.1" customHeight="1" outlineLevel="3" x14ac:dyDescent="0.2">
      <c r="A1077" s="4" t="s">
        <v>1731</v>
      </c>
      <c r="B1077" s="35" t="s">
        <v>1732</v>
      </c>
      <c r="C1077" s="4" t="s">
        <v>10</v>
      </c>
      <c r="D1077" s="4" t="s">
        <v>1496</v>
      </c>
      <c r="E1077" s="21">
        <v>1</v>
      </c>
      <c r="F1077" s="22">
        <v>641.25</v>
      </c>
      <c r="G1077" s="23">
        <f t="shared" si="12"/>
        <v>609.1875</v>
      </c>
      <c r="H1077" s="23">
        <f t="shared" si="13"/>
        <v>577.125</v>
      </c>
      <c r="I1077" s="23">
        <f t="shared" si="14"/>
        <v>545.0625</v>
      </c>
    </row>
    <row r="1078" spans="1:9" ht="11.1" customHeight="1" outlineLevel="3" x14ac:dyDescent="0.2">
      <c r="A1078" s="4" t="s">
        <v>1733</v>
      </c>
      <c r="B1078" s="35" t="s">
        <v>1734</v>
      </c>
      <c r="C1078" s="4" t="s">
        <v>10</v>
      </c>
      <c r="D1078" s="4" t="s">
        <v>1558</v>
      </c>
      <c r="E1078" s="21">
        <v>64</v>
      </c>
      <c r="F1078" s="22">
        <v>216.54</v>
      </c>
      <c r="G1078" s="23">
        <f t="shared" si="12"/>
        <v>205.71299999999999</v>
      </c>
      <c r="H1078" s="23">
        <f t="shared" si="13"/>
        <v>194.886</v>
      </c>
      <c r="I1078" s="23">
        <f t="shared" si="14"/>
        <v>184.059</v>
      </c>
    </row>
    <row r="1079" spans="1:9" ht="11.1" customHeight="1" outlineLevel="3" x14ac:dyDescent="0.2">
      <c r="A1079" s="4" t="s">
        <v>1735</v>
      </c>
      <c r="B1079" s="35" t="s">
        <v>1736</v>
      </c>
      <c r="C1079" s="4" t="s">
        <v>10</v>
      </c>
      <c r="D1079" s="4" t="s">
        <v>1499</v>
      </c>
      <c r="E1079" s="21">
        <v>10</v>
      </c>
      <c r="F1079" s="22">
        <v>291.35000000000002</v>
      </c>
      <c r="G1079" s="23">
        <f t="shared" si="12"/>
        <v>276.78250000000003</v>
      </c>
      <c r="H1079" s="23">
        <f t="shared" si="13"/>
        <v>262.21500000000003</v>
      </c>
      <c r="I1079" s="23">
        <f t="shared" si="14"/>
        <v>247.64750000000001</v>
      </c>
    </row>
    <row r="1080" spans="1:9" ht="11.1" customHeight="1" outlineLevel="3" x14ac:dyDescent="0.2">
      <c r="A1080" s="4" t="s">
        <v>1737</v>
      </c>
      <c r="B1080" s="35" t="s">
        <v>1738</v>
      </c>
      <c r="C1080" s="4" t="s">
        <v>10</v>
      </c>
      <c r="D1080" s="4" t="s">
        <v>1739</v>
      </c>
      <c r="E1080" s="21">
        <v>40</v>
      </c>
      <c r="F1080" s="22">
        <v>478.8</v>
      </c>
      <c r="G1080" s="23">
        <f t="shared" si="12"/>
        <v>454.86</v>
      </c>
      <c r="H1080" s="23">
        <f t="shared" si="13"/>
        <v>430.92</v>
      </c>
      <c r="I1080" s="23">
        <f t="shared" si="14"/>
        <v>406.98</v>
      </c>
    </row>
    <row r="1081" spans="1:9" ht="11.1" customHeight="1" outlineLevel="3" x14ac:dyDescent="0.2">
      <c r="A1081" s="4" t="s">
        <v>1740</v>
      </c>
      <c r="B1081" s="35" t="s">
        <v>1741</v>
      </c>
      <c r="C1081" s="4" t="s">
        <v>10</v>
      </c>
      <c r="D1081" s="4" t="s">
        <v>1728</v>
      </c>
      <c r="E1081" s="21">
        <v>4</v>
      </c>
      <c r="F1081" s="22">
        <v>571.89</v>
      </c>
      <c r="G1081" s="23">
        <f t="shared" si="12"/>
        <v>543.29549999999995</v>
      </c>
      <c r="H1081" s="23">
        <f t="shared" si="13"/>
        <v>514.70100000000002</v>
      </c>
      <c r="I1081" s="23">
        <f t="shared" si="14"/>
        <v>486.10649999999998</v>
      </c>
    </row>
    <row r="1082" spans="1:9" ht="11.1" customHeight="1" outlineLevel="3" x14ac:dyDescent="0.2">
      <c r="A1082" s="4" t="s">
        <v>1742</v>
      </c>
      <c r="B1082" s="35" t="s">
        <v>1743</v>
      </c>
      <c r="C1082" s="4" t="s">
        <v>10</v>
      </c>
      <c r="D1082" s="4" t="s">
        <v>1744</v>
      </c>
      <c r="E1082" s="21">
        <v>20</v>
      </c>
      <c r="F1082" s="22">
        <v>541.35</v>
      </c>
      <c r="G1082" s="23">
        <f t="shared" si="12"/>
        <v>514.28250000000003</v>
      </c>
      <c r="H1082" s="23">
        <f t="shared" si="13"/>
        <v>487.21500000000003</v>
      </c>
      <c r="I1082" s="23">
        <f t="shared" si="14"/>
        <v>460.14749999999998</v>
      </c>
    </row>
    <row r="1083" spans="1:9" ht="11.1" customHeight="1" outlineLevel="3" x14ac:dyDescent="0.2">
      <c r="A1083" s="4" t="s">
        <v>1745</v>
      </c>
      <c r="B1083" s="35" t="s">
        <v>1746</v>
      </c>
      <c r="C1083" s="4" t="s">
        <v>10</v>
      </c>
      <c r="D1083" s="4" t="s">
        <v>715</v>
      </c>
      <c r="E1083" s="21">
        <v>50</v>
      </c>
      <c r="F1083" s="22">
        <v>417.23</v>
      </c>
      <c r="G1083" s="23">
        <f t="shared" si="12"/>
        <v>396.36849999999998</v>
      </c>
      <c r="H1083" s="23">
        <f t="shared" si="13"/>
        <v>375.50700000000001</v>
      </c>
      <c r="I1083" s="23">
        <f t="shared" si="14"/>
        <v>354.64550000000003</v>
      </c>
    </row>
    <row r="1084" spans="1:9" ht="11.1" customHeight="1" outlineLevel="3" x14ac:dyDescent="0.2">
      <c r="A1084" s="4" t="s">
        <v>1747</v>
      </c>
      <c r="B1084" s="35" t="s">
        <v>1748</v>
      </c>
      <c r="C1084" s="4" t="s">
        <v>10</v>
      </c>
      <c r="D1084" s="4" t="s">
        <v>1499</v>
      </c>
      <c r="E1084" s="21">
        <v>8</v>
      </c>
      <c r="F1084" s="22">
        <v>540.26</v>
      </c>
      <c r="G1084" s="23">
        <f t="shared" si="12"/>
        <v>513.24699999999996</v>
      </c>
      <c r="H1084" s="23">
        <f t="shared" si="13"/>
        <v>486.23399999999998</v>
      </c>
      <c r="I1084" s="23">
        <f t="shared" si="14"/>
        <v>459.221</v>
      </c>
    </row>
    <row r="1085" spans="1:9" ht="11.1" customHeight="1" outlineLevel="3" x14ac:dyDescent="0.2">
      <c r="A1085" s="4" t="s">
        <v>1749</v>
      </c>
      <c r="B1085" s="35" t="s">
        <v>1750</v>
      </c>
      <c r="C1085" s="4" t="s">
        <v>10</v>
      </c>
      <c r="D1085" s="4" t="s">
        <v>1499</v>
      </c>
      <c r="E1085" s="21">
        <v>4</v>
      </c>
      <c r="F1085" s="22">
        <v>377</v>
      </c>
      <c r="G1085" s="23">
        <f t="shared" si="12"/>
        <v>358.15</v>
      </c>
      <c r="H1085" s="23">
        <f t="shared" si="13"/>
        <v>339.3</v>
      </c>
      <c r="I1085" s="23">
        <f t="shared" si="14"/>
        <v>320.45</v>
      </c>
    </row>
    <row r="1086" spans="1:9" ht="11.1" customHeight="1" outlineLevel="3" x14ac:dyDescent="0.2">
      <c r="A1086" s="4" t="s">
        <v>1751</v>
      </c>
      <c r="B1086" s="35" t="s">
        <v>1752</v>
      </c>
      <c r="C1086" s="4" t="s">
        <v>10</v>
      </c>
      <c r="D1086" s="4" t="s">
        <v>715</v>
      </c>
      <c r="E1086" s="21">
        <v>11</v>
      </c>
      <c r="F1086" s="22">
        <v>384</v>
      </c>
      <c r="G1086" s="23">
        <f t="shared" si="12"/>
        <v>364.79999999999995</v>
      </c>
      <c r="H1086" s="23">
        <f t="shared" si="13"/>
        <v>345.6</v>
      </c>
      <c r="I1086" s="23">
        <f t="shared" si="14"/>
        <v>326.39999999999998</v>
      </c>
    </row>
    <row r="1087" spans="1:9" ht="11.1" customHeight="1" outlineLevel="3" x14ac:dyDescent="0.2">
      <c r="A1087" s="4" t="s">
        <v>1753</v>
      </c>
      <c r="B1087" s="35" t="s">
        <v>1754</v>
      </c>
      <c r="C1087" s="4" t="s">
        <v>10</v>
      </c>
      <c r="D1087" s="4" t="s">
        <v>715</v>
      </c>
      <c r="E1087" s="21">
        <v>253</v>
      </c>
      <c r="F1087" s="22">
        <v>360.14</v>
      </c>
      <c r="G1087" s="23">
        <f t="shared" si="12"/>
        <v>342.13299999999998</v>
      </c>
      <c r="H1087" s="23">
        <f t="shared" si="13"/>
        <v>324.12599999999998</v>
      </c>
      <c r="I1087" s="23">
        <f t="shared" si="14"/>
        <v>306.11899999999997</v>
      </c>
    </row>
    <row r="1088" spans="1:9" ht="11.1" customHeight="1" outlineLevel="3" x14ac:dyDescent="0.2">
      <c r="A1088" s="4" t="s">
        <v>1755</v>
      </c>
      <c r="B1088" s="35" t="s">
        <v>1756</v>
      </c>
      <c r="C1088" s="4" t="s">
        <v>10</v>
      </c>
      <c r="D1088" s="4" t="s">
        <v>715</v>
      </c>
      <c r="E1088" s="21">
        <v>25</v>
      </c>
      <c r="F1088" s="22">
        <v>384</v>
      </c>
      <c r="G1088" s="23">
        <f t="shared" si="12"/>
        <v>364.79999999999995</v>
      </c>
      <c r="H1088" s="23">
        <f t="shared" si="13"/>
        <v>345.6</v>
      </c>
      <c r="I1088" s="23">
        <f t="shared" si="14"/>
        <v>326.39999999999998</v>
      </c>
    </row>
    <row r="1089" spans="1:9" ht="11.1" customHeight="1" outlineLevel="3" x14ac:dyDescent="0.2">
      <c r="A1089" s="4" t="s">
        <v>1757</v>
      </c>
      <c r="B1089" s="35" t="s">
        <v>1758</v>
      </c>
      <c r="C1089" s="4" t="s">
        <v>10</v>
      </c>
      <c r="D1089" s="4" t="s">
        <v>1759</v>
      </c>
      <c r="E1089" s="21">
        <v>6</v>
      </c>
      <c r="F1089" s="22">
        <v>582.11</v>
      </c>
      <c r="G1089" s="23">
        <f t="shared" si="12"/>
        <v>553.00450000000001</v>
      </c>
      <c r="H1089" s="23">
        <f t="shared" si="13"/>
        <v>523.899</v>
      </c>
      <c r="I1089" s="23">
        <f t="shared" si="14"/>
        <v>494.79349999999999</v>
      </c>
    </row>
    <row r="1090" spans="1:9" ht="11.1" customHeight="1" outlineLevel="3" x14ac:dyDescent="0.2">
      <c r="A1090" s="4" t="s">
        <v>1760</v>
      </c>
      <c r="B1090" s="35" t="s">
        <v>1761</v>
      </c>
      <c r="C1090" s="4" t="s">
        <v>10</v>
      </c>
      <c r="D1090" s="4" t="s">
        <v>715</v>
      </c>
      <c r="E1090" s="21">
        <v>6</v>
      </c>
      <c r="F1090" s="22">
        <v>138.6</v>
      </c>
      <c r="G1090" s="23">
        <f t="shared" si="12"/>
        <v>131.66999999999999</v>
      </c>
      <c r="H1090" s="23">
        <f t="shared" si="13"/>
        <v>124.74</v>
      </c>
      <c r="I1090" s="23">
        <f t="shared" si="14"/>
        <v>117.80999999999999</v>
      </c>
    </row>
    <row r="1091" spans="1:9" ht="11.1" customHeight="1" outlineLevel="3" x14ac:dyDescent="0.2">
      <c r="A1091" s="4" t="s">
        <v>1762</v>
      </c>
      <c r="B1091" s="35" t="s">
        <v>1763</v>
      </c>
      <c r="C1091" s="4" t="s">
        <v>10</v>
      </c>
      <c r="D1091" s="4" t="s">
        <v>1558</v>
      </c>
      <c r="E1091" s="21">
        <v>1</v>
      </c>
      <c r="F1091" s="22">
        <v>715</v>
      </c>
      <c r="G1091" s="23">
        <f t="shared" si="12"/>
        <v>679.25</v>
      </c>
      <c r="H1091" s="23">
        <f t="shared" si="13"/>
        <v>643.5</v>
      </c>
      <c r="I1091" s="23">
        <f t="shared" si="14"/>
        <v>607.75</v>
      </c>
    </row>
    <row r="1092" spans="1:9" ht="11.1" customHeight="1" outlineLevel="3" x14ac:dyDescent="0.2">
      <c r="A1092" s="4" t="s">
        <v>1764</v>
      </c>
      <c r="B1092" s="35" t="s">
        <v>1765</v>
      </c>
      <c r="C1092" s="4" t="s">
        <v>10</v>
      </c>
      <c r="D1092" s="4" t="s">
        <v>1744</v>
      </c>
      <c r="E1092" s="21">
        <v>6</v>
      </c>
      <c r="F1092" s="24">
        <v>1231.8900000000001</v>
      </c>
      <c r="G1092" s="23">
        <f t="shared" si="12"/>
        <v>1170.2954999999999</v>
      </c>
      <c r="H1092" s="23">
        <f t="shared" si="13"/>
        <v>1108.701</v>
      </c>
      <c r="I1092" s="23">
        <f t="shared" si="14"/>
        <v>1047.1065000000001</v>
      </c>
    </row>
    <row r="1093" spans="1:9" ht="11.1" customHeight="1" outlineLevel="3" x14ac:dyDescent="0.2">
      <c r="A1093" s="4" t="s">
        <v>1766</v>
      </c>
      <c r="B1093" s="35" t="s">
        <v>1767</v>
      </c>
      <c r="C1093" s="4" t="s">
        <v>10</v>
      </c>
      <c r="D1093" s="4" t="s">
        <v>1499</v>
      </c>
      <c r="E1093" s="21">
        <v>2</v>
      </c>
      <c r="F1093" s="22">
        <v>721.48</v>
      </c>
      <c r="G1093" s="23">
        <f t="shared" si="12"/>
        <v>685.40599999999995</v>
      </c>
      <c r="H1093" s="23">
        <f t="shared" si="13"/>
        <v>649.33199999999999</v>
      </c>
      <c r="I1093" s="23">
        <f t="shared" si="14"/>
        <v>613.25800000000004</v>
      </c>
    </row>
    <row r="1094" spans="1:9" ht="11.1" customHeight="1" outlineLevel="3" x14ac:dyDescent="0.2">
      <c r="A1094" s="4" t="s">
        <v>1768</v>
      </c>
      <c r="B1094" s="35" t="s">
        <v>1769</v>
      </c>
      <c r="C1094" s="4" t="s">
        <v>10</v>
      </c>
      <c r="D1094" s="4" t="s">
        <v>715</v>
      </c>
      <c r="E1094" s="21">
        <v>8</v>
      </c>
      <c r="F1094" s="22">
        <v>403.88</v>
      </c>
      <c r="G1094" s="23">
        <f t="shared" si="12"/>
        <v>383.68599999999998</v>
      </c>
      <c r="H1094" s="23">
        <f t="shared" si="13"/>
        <v>363.49200000000002</v>
      </c>
      <c r="I1094" s="23">
        <f t="shared" si="14"/>
        <v>343.298</v>
      </c>
    </row>
    <row r="1095" spans="1:9" ht="11.1" customHeight="1" outlineLevel="3" x14ac:dyDescent="0.2">
      <c r="A1095" s="4" t="s">
        <v>1770</v>
      </c>
      <c r="B1095" s="35" t="s">
        <v>1771</v>
      </c>
      <c r="C1095" s="4" t="s">
        <v>10</v>
      </c>
      <c r="D1095" s="4" t="s">
        <v>715</v>
      </c>
      <c r="E1095" s="21">
        <v>4</v>
      </c>
      <c r="F1095" s="22">
        <v>403.88</v>
      </c>
      <c r="G1095" s="23">
        <f t="shared" si="12"/>
        <v>383.68599999999998</v>
      </c>
      <c r="H1095" s="23">
        <f t="shared" si="13"/>
        <v>363.49200000000002</v>
      </c>
      <c r="I1095" s="23">
        <f t="shared" si="14"/>
        <v>343.298</v>
      </c>
    </row>
    <row r="1096" spans="1:9" ht="11.1" customHeight="1" outlineLevel="3" x14ac:dyDescent="0.2">
      <c r="A1096" s="4" t="s">
        <v>1772</v>
      </c>
      <c r="B1096" s="35" t="s">
        <v>1773</v>
      </c>
      <c r="C1096" s="4" t="s">
        <v>10</v>
      </c>
      <c r="D1096" s="4" t="s">
        <v>715</v>
      </c>
      <c r="E1096" s="21">
        <v>4</v>
      </c>
      <c r="F1096" s="22">
        <v>968.26</v>
      </c>
      <c r="G1096" s="23">
        <f t="shared" si="12"/>
        <v>919.84699999999998</v>
      </c>
      <c r="H1096" s="23">
        <f t="shared" si="13"/>
        <v>871.43399999999997</v>
      </c>
      <c r="I1096" s="23">
        <f t="shared" si="14"/>
        <v>823.02099999999996</v>
      </c>
    </row>
    <row r="1097" spans="1:9" ht="11.1" customHeight="1" outlineLevel="3" x14ac:dyDescent="0.2">
      <c r="A1097" s="4" t="s">
        <v>1774</v>
      </c>
      <c r="B1097" s="35" t="s">
        <v>1775</v>
      </c>
      <c r="C1097" s="4" t="s">
        <v>10</v>
      </c>
      <c r="D1097" s="4" t="s">
        <v>1744</v>
      </c>
      <c r="E1097" s="21">
        <v>8</v>
      </c>
      <c r="F1097" s="24">
        <v>1874.4</v>
      </c>
      <c r="G1097" s="23">
        <f t="shared" si="12"/>
        <v>1780.68</v>
      </c>
      <c r="H1097" s="23">
        <f t="shared" si="13"/>
        <v>1686.96</v>
      </c>
      <c r="I1097" s="23">
        <f t="shared" si="14"/>
        <v>1593.24</v>
      </c>
    </row>
    <row r="1098" spans="1:9" ht="11.1" customHeight="1" outlineLevel="3" x14ac:dyDescent="0.2">
      <c r="A1098" s="4" t="s">
        <v>1776</v>
      </c>
      <c r="B1098" s="35" t="s">
        <v>1777</v>
      </c>
      <c r="C1098" s="4" t="s">
        <v>10</v>
      </c>
      <c r="D1098" s="4" t="s">
        <v>1778</v>
      </c>
      <c r="E1098" s="21">
        <v>8</v>
      </c>
      <c r="F1098" s="24">
        <v>1853.1</v>
      </c>
      <c r="G1098" s="23">
        <f t="shared" si="12"/>
        <v>1760.4449999999999</v>
      </c>
      <c r="H1098" s="23">
        <f t="shared" si="13"/>
        <v>1667.79</v>
      </c>
      <c r="I1098" s="23">
        <f t="shared" si="14"/>
        <v>1575.135</v>
      </c>
    </row>
    <row r="1099" spans="1:9" ht="11.1" customHeight="1" outlineLevel="3" x14ac:dyDescent="0.2">
      <c r="A1099" s="4" t="s">
        <v>1779</v>
      </c>
      <c r="B1099" s="35" t="s">
        <v>1780</v>
      </c>
      <c r="C1099" s="4" t="s">
        <v>10</v>
      </c>
      <c r="D1099" s="4" t="s">
        <v>1490</v>
      </c>
      <c r="E1099" s="21">
        <v>3</v>
      </c>
      <c r="F1099" s="24">
        <v>2225.85</v>
      </c>
      <c r="G1099" s="23">
        <f t="shared" si="12"/>
        <v>2114.5574999999999</v>
      </c>
      <c r="H1099" s="23">
        <f t="shared" si="13"/>
        <v>2003.2649999999999</v>
      </c>
      <c r="I1099" s="23">
        <f t="shared" si="14"/>
        <v>1891.9724999999999</v>
      </c>
    </row>
    <row r="1100" spans="1:9" ht="11.1" customHeight="1" outlineLevel="3" x14ac:dyDescent="0.2">
      <c r="A1100" s="4" t="s">
        <v>1781</v>
      </c>
      <c r="B1100" s="35" t="s">
        <v>1782</v>
      </c>
      <c r="C1100" s="4" t="s">
        <v>10</v>
      </c>
      <c r="D1100" s="4" t="s">
        <v>1490</v>
      </c>
      <c r="E1100" s="21">
        <v>5</v>
      </c>
      <c r="F1100" s="24">
        <v>2145</v>
      </c>
      <c r="G1100" s="23">
        <f t="shared" si="12"/>
        <v>2037.75</v>
      </c>
      <c r="H1100" s="23">
        <f t="shared" si="13"/>
        <v>1930.5</v>
      </c>
      <c r="I1100" s="23">
        <f t="shared" si="14"/>
        <v>1823.25</v>
      </c>
    </row>
    <row r="1101" spans="1:9" ht="11.1" customHeight="1" outlineLevel="3" x14ac:dyDescent="0.2">
      <c r="A1101" s="4" t="s">
        <v>1783</v>
      </c>
      <c r="B1101" s="35" t="s">
        <v>1784</v>
      </c>
      <c r="C1101" s="4" t="s">
        <v>10</v>
      </c>
      <c r="D1101" s="4" t="s">
        <v>1558</v>
      </c>
      <c r="E1101" s="21">
        <v>6</v>
      </c>
      <c r="F1101" s="22">
        <v>577.9</v>
      </c>
      <c r="G1101" s="23">
        <f t="shared" si="12"/>
        <v>549.005</v>
      </c>
      <c r="H1101" s="23">
        <f t="shared" si="13"/>
        <v>520.11</v>
      </c>
      <c r="I1101" s="23">
        <f t="shared" si="14"/>
        <v>491.21499999999997</v>
      </c>
    </row>
    <row r="1102" spans="1:9" ht="11.1" customHeight="1" outlineLevel="3" x14ac:dyDescent="0.2">
      <c r="A1102" s="4" t="s">
        <v>1785</v>
      </c>
      <c r="B1102" s="35" t="s">
        <v>1786</v>
      </c>
      <c r="C1102" s="4" t="s">
        <v>10</v>
      </c>
      <c r="D1102" s="4" t="s">
        <v>1558</v>
      </c>
      <c r="E1102" s="21">
        <v>5</v>
      </c>
      <c r="F1102" s="22">
        <v>656.08</v>
      </c>
      <c r="G1102" s="23">
        <f t="shared" si="12"/>
        <v>623.27599999999995</v>
      </c>
      <c r="H1102" s="23">
        <f t="shared" si="13"/>
        <v>590.47200000000009</v>
      </c>
      <c r="I1102" s="23">
        <f t="shared" si="14"/>
        <v>557.66800000000001</v>
      </c>
    </row>
    <row r="1103" spans="1:9" ht="11.1" customHeight="1" outlineLevel="3" x14ac:dyDescent="0.2">
      <c r="A1103" s="4" t="s">
        <v>1787</v>
      </c>
      <c r="B1103" s="35" t="s">
        <v>1788</v>
      </c>
      <c r="C1103" s="4" t="s">
        <v>10</v>
      </c>
      <c r="D1103" s="4" t="s">
        <v>1778</v>
      </c>
      <c r="E1103" s="21">
        <v>3</v>
      </c>
      <c r="F1103" s="24">
        <v>2358</v>
      </c>
      <c r="G1103" s="23">
        <f t="shared" si="12"/>
        <v>2240.1</v>
      </c>
      <c r="H1103" s="23">
        <f t="shared" si="13"/>
        <v>2122.2000000000003</v>
      </c>
      <c r="I1103" s="23">
        <f t="shared" si="14"/>
        <v>2004.3</v>
      </c>
    </row>
    <row r="1104" spans="1:9" ht="11.1" customHeight="1" outlineLevel="3" x14ac:dyDescent="0.2">
      <c r="A1104" s="4" t="s">
        <v>1789</v>
      </c>
      <c r="B1104" s="35" t="s">
        <v>1790</v>
      </c>
      <c r="C1104" s="4" t="s">
        <v>10</v>
      </c>
      <c r="D1104" s="4" t="s">
        <v>1778</v>
      </c>
      <c r="E1104" s="21">
        <v>7</v>
      </c>
      <c r="F1104" s="24">
        <v>2349</v>
      </c>
      <c r="G1104" s="23">
        <f t="shared" ref="G1104:G1167" si="15">F1104*95%</f>
        <v>2231.5499999999997</v>
      </c>
      <c r="H1104" s="23">
        <f t="shared" ref="H1104:H1167" si="16">F1104*90%</f>
        <v>2114.1</v>
      </c>
      <c r="I1104" s="23">
        <f t="shared" ref="I1104:I1167" si="17">F1104*85%</f>
        <v>1996.6499999999999</v>
      </c>
    </row>
    <row r="1105" spans="1:9" ht="11.1" customHeight="1" outlineLevel="3" x14ac:dyDescent="0.2">
      <c r="A1105" s="4" t="s">
        <v>1791</v>
      </c>
      <c r="B1105" s="35" t="s">
        <v>1792</v>
      </c>
      <c r="C1105" s="4" t="s">
        <v>10</v>
      </c>
      <c r="D1105" s="4" t="s">
        <v>1778</v>
      </c>
      <c r="E1105" s="21">
        <v>5</v>
      </c>
      <c r="F1105" s="24">
        <v>2358</v>
      </c>
      <c r="G1105" s="23">
        <f t="shared" si="15"/>
        <v>2240.1</v>
      </c>
      <c r="H1105" s="23">
        <f t="shared" si="16"/>
        <v>2122.2000000000003</v>
      </c>
      <c r="I1105" s="23">
        <f t="shared" si="17"/>
        <v>2004.3</v>
      </c>
    </row>
    <row r="1106" spans="1:9" ht="11.1" customHeight="1" outlineLevel="3" x14ac:dyDescent="0.2">
      <c r="A1106" s="4" t="s">
        <v>1793</v>
      </c>
      <c r="B1106" s="35" t="s">
        <v>1794</v>
      </c>
      <c r="C1106" s="4" t="s">
        <v>10</v>
      </c>
      <c r="D1106" s="4" t="s">
        <v>1496</v>
      </c>
      <c r="E1106" s="21">
        <v>4</v>
      </c>
      <c r="F1106" s="24">
        <v>3790.8</v>
      </c>
      <c r="G1106" s="23">
        <f t="shared" si="15"/>
        <v>3601.26</v>
      </c>
      <c r="H1106" s="23">
        <f t="shared" si="16"/>
        <v>3411.7200000000003</v>
      </c>
      <c r="I1106" s="23">
        <f t="shared" si="17"/>
        <v>3222.1800000000003</v>
      </c>
    </row>
    <row r="1107" spans="1:9" ht="11.1" customHeight="1" outlineLevel="3" x14ac:dyDescent="0.2">
      <c r="A1107" s="4" t="s">
        <v>1795</v>
      </c>
      <c r="B1107" s="35" t="s">
        <v>1796</v>
      </c>
      <c r="C1107" s="4" t="s">
        <v>10</v>
      </c>
      <c r="D1107" s="4" t="s">
        <v>1496</v>
      </c>
      <c r="E1107" s="21">
        <v>1</v>
      </c>
      <c r="F1107" s="24">
        <v>3457.5</v>
      </c>
      <c r="G1107" s="23">
        <f t="shared" si="15"/>
        <v>3284.625</v>
      </c>
      <c r="H1107" s="23">
        <f t="shared" si="16"/>
        <v>3111.75</v>
      </c>
      <c r="I1107" s="23">
        <f t="shared" si="17"/>
        <v>2938.875</v>
      </c>
    </row>
    <row r="1108" spans="1:9" ht="11.1" customHeight="1" outlineLevel="3" x14ac:dyDescent="0.2">
      <c r="A1108" s="4" t="s">
        <v>1797</v>
      </c>
      <c r="B1108" s="35" t="s">
        <v>1798</v>
      </c>
      <c r="C1108" s="4" t="s">
        <v>10</v>
      </c>
      <c r="D1108" s="4" t="s">
        <v>1496</v>
      </c>
      <c r="E1108" s="21">
        <v>1</v>
      </c>
      <c r="F1108" s="24">
        <v>1979.79</v>
      </c>
      <c r="G1108" s="23">
        <f t="shared" si="15"/>
        <v>1880.8004999999998</v>
      </c>
      <c r="H1108" s="23">
        <f t="shared" si="16"/>
        <v>1781.8109999999999</v>
      </c>
      <c r="I1108" s="23">
        <f t="shared" si="17"/>
        <v>1682.8215</v>
      </c>
    </row>
    <row r="1109" spans="1:9" ht="23.1" customHeight="1" outlineLevel="3" x14ac:dyDescent="0.2">
      <c r="A1109" s="4" t="s">
        <v>1799</v>
      </c>
      <c r="B1109" s="35" t="s">
        <v>1800</v>
      </c>
      <c r="C1109" s="4" t="s">
        <v>10</v>
      </c>
      <c r="D1109" s="4" t="s">
        <v>1801</v>
      </c>
      <c r="E1109" s="21">
        <v>6</v>
      </c>
      <c r="F1109" s="24">
        <v>5025</v>
      </c>
      <c r="G1109" s="23">
        <f t="shared" si="15"/>
        <v>4773.75</v>
      </c>
      <c r="H1109" s="23">
        <f t="shared" si="16"/>
        <v>4522.5</v>
      </c>
      <c r="I1109" s="23">
        <f t="shared" si="17"/>
        <v>4271.25</v>
      </c>
    </row>
    <row r="1110" spans="1:9" ht="11.1" customHeight="1" outlineLevel="3" x14ac:dyDescent="0.2">
      <c r="A1110" s="4" t="s">
        <v>1802</v>
      </c>
      <c r="B1110" s="35" t="s">
        <v>1803</v>
      </c>
      <c r="C1110" s="4" t="s">
        <v>10</v>
      </c>
      <c r="D1110" s="4" t="s">
        <v>1759</v>
      </c>
      <c r="E1110" s="21">
        <v>3</v>
      </c>
      <c r="F1110" s="24">
        <v>6022.5</v>
      </c>
      <c r="G1110" s="23">
        <f t="shared" si="15"/>
        <v>5721.375</v>
      </c>
      <c r="H1110" s="23">
        <f t="shared" si="16"/>
        <v>5420.25</v>
      </c>
      <c r="I1110" s="23">
        <f t="shared" si="17"/>
        <v>5119.125</v>
      </c>
    </row>
    <row r="1111" spans="1:9" ht="11.1" customHeight="1" outlineLevel="3" x14ac:dyDescent="0.2">
      <c r="A1111" s="4" t="s">
        <v>1804</v>
      </c>
      <c r="B1111" s="35" t="s">
        <v>1805</v>
      </c>
      <c r="C1111" s="4" t="s">
        <v>10</v>
      </c>
      <c r="D1111" s="4" t="s">
        <v>1496</v>
      </c>
      <c r="E1111" s="21">
        <v>1</v>
      </c>
      <c r="F1111" s="24">
        <v>3736.8</v>
      </c>
      <c r="G1111" s="23">
        <f t="shared" si="15"/>
        <v>3549.96</v>
      </c>
      <c r="H1111" s="23">
        <f t="shared" si="16"/>
        <v>3363.1200000000003</v>
      </c>
      <c r="I1111" s="23">
        <f t="shared" si="17"/>
        <v>3176.28</v>
      </c>
    </row>
    <row r="1112" spans="1:9" ht="11.1" customHeight="1" outlineLevel="3" x14ac:dyDescent="0.2">
      <c r="A1112" s="4" t="s">
        <v>1806</v>
      </c>
      <c r="B1112" s="35" t="s">
        <v>1807</v>
      </c>
      <c r="C1112" s="4" t="s">
        <v>10</v>
      </c>
      <c r="D1112" s="4" t="s">
        <v>1808</v>
      </c>
      <c r="E1112" s="21">
        <v>1</v>
      </c>
      <c r="F1112" s="24">
        <v>8046</v>
      </c>
      <c r="G1112" s="23">
        <f t="shared" si="15"/>
        <v>7643.7</v>
      </c>
      <c r="H1112" s="23">
        <f t="shared" si="16"/>
        <v>7241.4000000000005</v>
      </c>
      <c r="I1112" s="23">
        <f t="shared" si="17"/>
        <v>6839.0999999999995</v>
      </c>
    </row>
    <row r="1113" spans="1:9" ht="35.1" customHeight="1" outlineLevel="3" x14ac:dyDescent="0.2">
      <c r="A1113" s="4" t="s">
        <v>1809</v>
      </c>
      <c r="B1113" s="35" t="s">
        <v>1810</v>
      </c>
      <c r="C1113" s="4" t="s">
        <v>10</v>
      </c>
      <c r="D1113" s="4" t="s">
        <v>1811</v>
      </c>
      <c r="E1113" s="21">
        <v>14</v>
      </c>
      <c r="F1113" s="24">
        <v>8640</v>
      </c>
      <c r="G1113" s="23">
        <f t="shared" si="15"/>
        <v>8208</v>
      </c>
      <c r="H1113" s="23">
        <f t="shared" si="16"/>
        <v>7776</v>
      </c>
      <c r="I1113" s="23">
        <f t="shared" si="17"/>
        <v>7344</v>
      </c>
    </row>
    <row r="1114" spans="1:9" ht="11.1" customHeight="1" outlineLevel="3" x14ac:dyDescent="0.2">
      <c r="A1114" s="4" t="s">
        <v>1812</v>
      </c>
      <c r="B1114" s="35" t="s">
        <v>1813</v>
      </c>
      <c r="C1114" s="4" t="s">
        <v>10</v>
      </c>
      <c r="D1114" s="4" t="s">
        <v>1814</v>
      </c>
      <c r="E1114" s="21">
        <v>2</v>
      </c>
      <c r="F1114" s="24">
        <v>15131.88</v>
      </c>
      <c r="G1114" s="23">
        <f t="shared" si="15"/>
        <v>14375.285999999998</v>
      </c>
      <c r="H1114" s="23">
        <f t="shared" si="16"/>
        <v>13618.691999999999</v>
      </c>
      <c r="I1114" s="23">
        <f t="shared" si="17"/>
        <v>12862.097999999998</v>
      </c>
    </row>
    <row r="1115" spans="1:9" ht="11.1" customHeight="1" outlineLevel="3" x14ac:dyDescent="0.2">
      <c r="A1115" s="4" t="s">
        <v>1815</v>
      </c>
      <c r="B1115" s="35" t="s">
        <v>1816</v>
      </c>
      <c r="C1115" s="4" t="s">
        <v>10</v>
      </c>
      <c r="D1115" s="4" t="s">
        <v>1817</v>
      </c>
      <c r="E1115" s="21">
        <v>1</v>
      </c>
      <c r="F1115" s="24">
        <v>29334.38</v>
      </c>
      <c r="G1115" s="23">
        <f t="shared" si="15"/>
        <v>27867.661</v>
      </c>
      <c r="H1115" s="23">
        <f t="shared" si="16"/>
        <v>26400.942000000003</v>
      </c>
      <c r="I1115" s="23">
        <f t="shared" si="17"/>
        <v>24934.223000000002</v>
      </c>
    </row>
    <row r="1116" spans="1:9" ht="11.1" customHeight="1" outlineLevel="3" x14ac:dyDescent="0.2">
      <c r="A1116" s="4" t="s">
        <v>1818</v>
      </c>
      <c r="B1116" s="35" t="s">
        <v>1819</v>
      </c>
      <c r="C1116" s="4" t="s">
        <v>10</v>
      </c>
      <c r="D1116" s="4" t="s">
        <v>1820</v>
      </c>
      <c r="E1116" s="21">
        <v>1</v>
      </c>
      <c r="F1116" s="24">
        <v>33459.9</v>
      </c>
      <c r="G1116" s="23">
        <f t="shared" si="15"/>
        <v>31786.904999999999</v>
      </c>
      <c r="H1116" s="23">
        <f t="shared" si="16"/>
        <v>30113.910000000003</v>
      </c>
      <c r="I1116" s="23">
        <f t="shared" si="17"/>
        <v>28440.915000000001</v>
      </c>
    </row>
    <row r="1117" spans="1:9" ht="11.1" customHeight="1" outlineLevel="3" x14ac:dyDescent="0.2">
      <c r="A1117" s="4" t="s">
        <v>1821</v>
      </c>
      <c r="B1117" s="35" t="s">
        <v>1822</v>
      </c>
      <c r="C1117" s="4" t="s">
        <v>10</v>
      </c>
      <c r="D1117" s="4" t="s">
        <v>1558</v>
      </c>
      <c r="E1117" s="21">
        <v>2</v>
      </c>
      <c r="F1117" s="24">
        <v>4429.01</v>
      </c>
      <c r="G1117" s="23">
        <f t="shared" si="15"/>
        <v>4207.5595000000003</v>
      </c>
      <c r="H1117" s="23">
        <f t="shared" si="16"/>
        <v>3986.1090000000004</v>
      </c>
      <c r="I1117" s="23">
        <f t="shared" si="17"/>
        <v>3764.6585</v>
      </c>
    </row>
    <row r="1118" spans="1:9" ht="11.1" customHeight="1" outlineLevel="3" x14ac:dyDescent="0.2">
      <c r="A1118" s="4" t="s">
        <v>1823</v>
      </c>
      <c r="B1118" s="35" t="s">
        <v>1824</v>
      </c>
      <c r="C1118" s="4" t="s">
        <v>10</v>
      </c>
      <c r="D1118" s="4" t="s">
        <v>1558</v>
      </c>
      <c r="E1118" s="21">
        <v>1</v>
      </c>
      <c r="F1118" s="24">
        <v>3327.88</v>
      </c>
      <c r="G1118" s="23">
        <f t="shared" si="15"/>
        <v>3161.4859999999999</v>
      </c>
      <c r="H1118" s="23">
        <f t="shared" si="16"/>
        <v>2995.0920000000001</v>
      </c>
      <c r="I1118" s="23">
        <f t="shared" si="17"/>
        <v>2828.6979999999999</v>
      </c>
    </row>
    <row r="1119" spans="1:9" ht="11.1" customHeight="1" outlineLevel="3" x14ac:dyDescent="0.2">
      <c r="A1119" s="4" t="s">
        <v>1825</v>
      </c>
      <c r="B1119" s="35" t="s">
        <v>1826</v>
      </c>
      <c r="C1119" s="4" t="s">
        <v>426</v>
      </c>
      <c r="D1119" s="4" t="s">
        <v>1484</v>
      </c>
      <c r="E1119" s="21">
        <v>1</v>
      </c>
      <c r="F1119" s="24">
        <v>3750.67</v>
      </c>
      <c r="G1119" s="23">
        <f t="shared" si="15"/>
        <v>3563.1365000000001</v>
      </c>
      <c r="H1119" s="23">
        <f t="shared" si="16"/>
        <v>3375.6030000000001</v>
      </c>
      <c r="I1119" s="23">
        <f t="shared" si="17"/>
        <v>3188.0695000000001</v>
      </c>
    </row>
    <row r="1120" spans="1:9" ht="11.1" customHeight="1" outlineLevel="3" x14ac:dyDescent="0.2">
      <c r="A1120" s="4" t="s">
        <v>1827</v>
      </c>
      <c r="B1120" s="35" t="s">
        <v>1828</v>
      </c>
      <c r="C1120" s="4" t="s">
        <v>10</v>
      </c>
      <c r="D1120" s="4" t="s">
        <v>1537</v>
      </c>
      <c r="E1120" s="21">
        <v>3</v>
      </c>
      <c r="F1120" s="24">
        <v>5423.44</v>
      </c>
      <c r="G1120" s="23">
        <f t="shared" si="15"/>
        <v>5152.2679999999991</v>
      </c>
      <c r="H1120" s="23">
        <f t="shared" si="16"/>
        <v>4881.0959999999995</v>
      </c>
      <c r="I1120" s="23">
        <f t="shared" si="17"/>
        <v>4609.924</v>
      </c>
    </row>
    <row r="1121" spans="1:9" ht="11.1" customHeight="1" outlineLevel="3" x14ac:dyDescent="0.2">
      <c r="A1121" s="4" t="s">
        <v>1829</v>
      </c>
      <c r="B1121" s="35" t="s">
        <v>1830</v>
      </c>
      <c r="C1121" s="4" t="s">
        <v>10</v>
      </c>
      <c r="D1121" s="4" t="s">
        <v>1537</v>
      </c>
      <c r="E1121" s="21">
        <v>2</v>
      </c>
      <c r="F1121" s="24">
        <v>4260.5600000000004</v>
      </c>
      <c r="G1121" s="23">
        <f t="shared" si="15"/>
        <v>4047.5320000000002</v>
      </c>
      <c r="H1121" s="23">
        <f t="shared" si="16"/>
        <v>3834.5040000000004</v>
      </c>
      <c r="I1121" s="23">
        <f t="shared" si="17"/>
        <v>3621.4760000000001</v>
      </c>
    </row>
    <row r="1122" spans="1:9" ht="11.1" customHeight="1" outlineLevel="3" x14ac:dyDescent="0.2">
      <c r="A1122" s="4" t="s">
        <v>1831</v>
      </c>
      <c r="B1122" s="35" t="s">
        <v>1832</v>
      </c>
      <c r="C1122" s="4" t="s">
        <v>10</v>
      </c>
      <c r="D1122" s="4" t="s">
        <v>1558</v>
      </c>
      <c r="E1122" s="21">
        <v>1</v>
      </c>
      <c r="F1122" s="24">
        <v>3781.25</v>
      </c>
      <c r="G1122" s="23">
        <f t="shared" si="15"/>
        <v>3592.1875</v>
      </c>
      <c r="H1122" s="23">
        <f t="shared" si="16"/>
        <v>3403.125</v>
      </c>
      <c r="I1122" s="23">
        <f t="shared" si="17"/>
        <v>3214.0625</v>
      </c>
    </row>
    <row r="1123" spans="1:9" ht="11.1" customHeight="1" outlineLevel="3" x14ac:dyDescent="0.2">
      <c r="A1123" s="4" t="s">
        <v>1833</v>
      </c>
      <c r="B1123" s="35" t="s">
        <v>1834</v>
      </c>
      <c r="C1123" s="4" t="s">
        <v>10</v>
      </c>
      <c r="D1123" s="4" t="s">
        <v>219</v>
      </c>
      <c r="E1123" s="21">
        <v>1</v>
      </c>
      <c r="F1123" s="24">
        <v>19707.5</v>
      </c>
      <c r="G1123" s="23">
        <f t="shared" si="15"/>
        <v>18722.125</v>
      </c>
      <c r="H1123" s="23">
        <f t="shared" si="16"/>
        <v>17736.75</v>
      </c>
      <c r="I1123" s="23">
        <f t="shared" si="17"/>
        <v>16751.375</v>
      </c>
    </row>
    <row r="1124" spans="1:9" ht="11.1" customHeight="1" outlineLevel="3" x14ac:dyDescent="0.2">
      <c r="A1124" s="4" t="s">
        <v>1835</v>
      </c>
      <c r="B1124" s="35" t="s">
        <v>1836</v>
      </c>
      <c r="C1124" s="4" t="s">
        <v>10</v>
      </c>
      <c r="D1124" s="4" t="s">
        <v>1739</v>
      </c>
      <c r="E1124" s="21">
        <v>1</v>
      </c>
      <c r="F1124" s="24">
        <v>11591.55</v>
      </c>
      <c r="G1124" s="23">
        <f t="shared" si="15"/>
        <v>11011.972499999998</v>
      </c>
      <c r="H1124" s="23">
        <f t="shared" si="16"/>
        <v>10432.395</v>
      </c>
      <c r="I1124" s="23">
        <f t="shared" si="17"/>
        <v>9852.8174999999992</v>
      </c>
    </row>
    <row r="1125" spans="1:9" ht="11.1" customHeight="1" outlineLevel="3" x14ac:dyDescent="0.2">
      <c r="A1125" s="4" t="s">
        <v>1837</v>
      </c>
      <c r="B1125" s="35" t="s">
        <v>1838</v>
      </c>
      <c r="C1125" s="4" t="s">
        <v>10</v>
      </c>
      <c r="D1125" s="4" t="s">
        <v>1558</v>
      </c>
      <c r="E1125" s="21">
        <v>4</v>
      </c>
      <c r="F1125" s="24">
        <v>18252.95</v>
      </c>
      <c r="G1125" s="23">
        <f t="shared" si="15"/>
        <v>17340.302500000002</v>
      </c>
      <c r="H1125" s="23">
        <f t="shared" si="16"/>
        <v>16427.655000000002</v>
      </c>
      <c r="I1125" s="23">
        <f t="shared" si="17"/>
        <v>15515.0075</v>
      </c>
    </row>
    <row r="1126" spans="1:9" ht="11.1" customHeight="1" outlineLevel="3" x14ac:dyDescent="0.2">
      <c r="A1126" s="4" t="s">
        <v>1839</v>
      </c>
      <c r="B1126" s="35" t="s">
        <v>1840</v>
      </c>
      <c r="C1126" s="4" t="s">
        <v>10</v>
      </c>
      <c r="D1126" s="4" t="s">
        <v>1558</v>
      </c>
      <c r="E1126" s="21">
        <v>10</v>
      </c>
      <c r="F1126" s="24">
        <v>2250</v>
      </c>
      <c r="G1126" s="23">
        <f t="shared" si="15"/>
        <v>2137.5</v>
      </c>
      <c r="H1126" s="23">
        <f t="shared" si="16"/>
        <v>2025</v>
      </c>
      <c r="I1126" s="23">
        <f t="shared" si="17"/>
        <v>1912.5</v>
      </c>
    </row>
    <row r="1127" spans="1:9" ht="11.1" customHeight="1" outlineLevel="3" x14ac:dyDescent="0.2">
      <c r="A1127" s="4" t="s">
        <v>1841</v>
      </c>
      <c r="B1127" s="35" t="s">
        <v>1842</v>
      </c>
      <c r="C1127" s="4" t="s">
        <v>10</v>
      </c>
      <c r="D1127" s="4" t="s">
        <v>1558</v>
      </c>
      <c r="E1127" s="21">
        <v>3</v>
      </c>
      <c r="F1127" s="24">
        <v>1846.5</v>
      </c>
      <c r="G1127" s="23">
        <f t="shared" si="15"/>
        <v>1754.175</v>
      </c>
      <c r="H1127" s="23">
        <f t="shared" si="16"/>
        <v>1661.8500000000001</v>
      </c>
      <c r="I1127" s="23">
        <f t="shared" si="17"/>
        <v>1569.5249999999999</v>
      </c>
    </row>
    <row r="1128" spans="1:9" ht="11.1" customHeight="1" outlineLevel="3" x14ac:dyDescent="0.2">
      <c r="A1128" s="4" t="s">
        <v>1843</v>
      </c>
      <c r="B1128" s="35" t="s">
        <v>1844</v>
      </c>
      <c r="C1128" s="4" t="s">
        <v>10</v>
      </c>
      <c r="D1128" s="4" t="s">
        <v>1558</v>
      </c>
      <c r="E1128" s="21">
        <v>11</v>
      </c>
      <c r="F1128" s="24">
        <v>1916.43</v>
      </c>
      <c r="G1128" s="23">
        <f t="shared" si="15"/>
        <v>1820.6085</v>
      </c>
      <c r="H1128" s="23">
        <f t="shared" si="16"/>
        <v>1724.787</v>
      </c>
      <c r="I1128" s="23">
        <f t="shared" si="17"/>
        <v>1628.9655</v>
      </c>
    </row>
    <row r="1129" spans="1:9" ht="11.1" customHeight="1" outlineLevel="3" x14ac:dyDescent="0.2">
      <c r="A1129" s="4" t="s">
        <v>1845</v>
      </c>
      <c r="B1129" s="35" t="s">
        <v>1846</v>
      </c>
      <c r="C1129" s="4" t="s">
        <v>10</v>
      </c>
      <c r="D1129" s="4" t="s">
        <v>1558</v>
      </c>
      <c r="E1129" s="21">
        <v>5</v>
      </c>
      <c r="F1129" s="24">
        <v>2141.4899999999998</v>
      </c>
      <c r="G1129" s="23">
        <f t="shared" si="15"/>
        <v>2034.4154999999996</v>
      </c>
      <c r="H1129" s="23">
        <f t="shared" si="16"/>
        <v>1927.3409999999999</v>
      </c>
      <c r="I1129" s="23">
        <f t="shared" si="17"/>
        <v>1820.2664999999997</v>
      </c>
    </row>
    <row r="1130" spans="1:9" ht="11.1" customHeight="1" outlineLevel="3" x14ac:dyDescent="0.2">
      <c r="A1130" s="4" t="s">
        <v>1847</v>
      </c>
      <c r="B1130" s="35" t="s">
        <v>1848</v>
      </c>
      <c r="C1130" s="4" t="s">
        <v>10</v>
      </c>
      <c r="D1130" s="4" t="s">
        <v>1558</v>
      </c>
      <c r="E1130" s="21">
        <v>1</v>
      </c>
      <c r="F1130" s="24">
        <v>2141.5</v>
      </c>
      <c r="G1130" s="23">
        <f t="shared" si="15"/>
        <v>2034.425</v>
      </c>
      <c r="H1130" s="23">
        <f t="shared" si="16"/>
        <v>1927.3500000000001</v>
      </c>
      <c r="I1130" s="23">
        <f t="shared" si="17"/>
        <v>1820.2749999999999</v>
      </c>
    </row>
    <row r="1131" spans="1:9" ht="11.1" customHeight="1" outlineLevel="3" x14ac:dyDescent="0.2">
      <c r="A1131" s="4" t="s">
        <v>1849</v>
      </c>
      <c r="B1131" s="35" t="s">
        <v>1850</v>
      </c>
      <c r="C1131" s="4" t="s">
        <v>10</v>
      </c>
      <c r="D1131" s="4" t="s">
        <v>1507</v>
      </c>
      <c r="E1131" s="21">
        <v>4</v>
      </c>
      <c r="F1131" s="24">
        <v>1458.6</v>
      </c>
      <c r="G1131" s="23">
        <f t="shared" si="15"/>
        <v>1385.6699999999998</v>
      </c>
      <c r="H1131" s="23">
        <f t="shared" si="16"/>
        <v>1312.74</v>
      </c>
      <c r="I1131" s="23">
        <f t="shared" si="17"/>
        <v>1239.81</v>
      </c>
    </row>
    <row r="1132" spans="1:9" ht="11.1" customHeight="1" outlineLevel="2" x14ac:dyDescent="0.2">
      <c r="A1132" s="2"/>
      <c r="B1132" s="34" t="s">
        <v>1851</v>
      </c>
      <c r="C1132" s="2"/>
      <c r="D1132" s="3"/>
      <c r="E1132" s="20"/>
      <c r="F1132" s="20"/>
      <c r="G1132" s="20"/>
      <c r="H1132" s="20"/>
      <c r="I1132" s="20"/>
    </row>
    <row r="1133" spans="1:9" ht="11.1" customHeight="1" outlineLevel="3" x14ac:dyDescent="0.2">
      <c r="A1133" s="4" t="s">
        <v>1852</v>
      </c>
      <c r="B1133" s="35" t="s">
        <v>1853</v>
      </c>
      <c r="C1133" s="4" t="s">
        <v>10</v>
      </c>
      <c r="D1133" s="4" t="s">
        <v>1854</v>
      </c>
      <c r="E1133" s="21">
        <v>3</v>
      </c>
      <c r="F1133" s="22">
        <v>490.48</v>
      </c>
      <c r="G1133" s="23">
        <f t="shared" si="15"/>
        <v>465.95600000000002</v>
      </c>
      <c r="H1133" s="23">
        <f t="shared" si="16"/>
        <v>441.43200000000002</v>
      </c>
      <c r="I1133" s="23">
        <f t="shared" si="17"/>
        <v>416.90800000000002</v>
      </c>
    </row>
    <row r="1134" spans="1:9" ht="11.1" customHeight="1" outlineLevel="3" x14ac:dyDescent="0.2">
      <c r="A1134" s="2"/>
      <c r="B1134" s="34" t="s">
        <v>1855</v>
      </c>
      <c r="C1134" s="2"/>
      <c r="D1134" s="3"/>
      <c r="E1134" s="20"/>
      <c r="F1134" s="20"/>
      <c r="G1134" s="20"/>
      <c r="H1134" s="20"/>
      <c r="I1134" s="20"/>
    </row>
    <row r="1135" spans="1:9" ht="11.1" customHeight="1" outlineLevel="4" x14ac:dyDescent="0.2">
      <c r="A1135" s="4" t="s">
        <v>1856</v>
      </c>
      <c r="B1135" s="35" t="s">
        <v>1857</v>
      </c>
      <c r="C1135" s="4" t="s">
        <v>10</v>
      </c>
      <c r="D1135" s="4" t="s">
        <v>296</v>
      </c>
      <c r="E1135" s="21">
        <v>1</v>
      </c>
      <c r="F1135" s="22">
        <v>98.55</v>
      </c>
      <c r="G1135" s="23">
        <f t="shared" si="15"/>
        <v>93.622499999999988</v>
      </c>
      <c r="H1135" s="23">
        <f t="shared" si="16"/>
        <v>88.694999999999993</v>
      </c>
      <c r="I1135" s="23">
        <f t="shared" si="17"/>
        <v>83.767499999999998</v>
      </c>
    </row>
    <row r="1136" spans="1:9" ht="11.1" customHeight="1" outlineLevel="4" x14ac:dyDescent="0.2">
      <c r="A1136" s="4" t="s">
        <v>1858</v>
      </c>
      <c r="B1136" s="35" t="s">
        <v>1859</v>
      </c>
      <c r="C1136" s="4" t="s">
        <v>10</v>
      </c>
      <c r="D1136" s="4" t="s">
        <v>296</v>
      </c>
      <c r="E1136" s="21">
        <v>12</v>
      </c>
      <c r="F1136" s="22">
        <v>116.9</v>
      </c>
      <c r="G1136" s="23">
        <f t="shared" si="15"/>
        <v>111.05500000000001</v>
      </c>
      <c r="H1136" s="23">
        <f t="shared" si="16"/>
        <v>105.21000000000001</v>
      </c>
      <c r="I1136" s="23">
        <f t="shared" si="17"/>
        <v>99.365000000000009</v>
      </c>
    </row>
    <row r="1137" spans="1:9" ht="11.1" customHeight="1" outlineLevel="4" x14ac:dyDescent="0.2">
      <c r="A1137" s="4" t="s">
        <v>1860</v>
      </c>
      <c r="B1137" s="35" t="s">
        <v>1861</v>
      </c>
      <c r="C1137" s="4" t="s">
        <v>10</v>
      </c>
      <c r="D1137" s="4" t="s">
        <v>296</v>
      </c>
      <c r="E1137" s="21">
        <v>10</v>
      </c>
      <c r="F1137" s="22">
        <v>287.60000000000002</v>
      </c>
      <c r="G1137" s="23">
        <f t="shared" si="15"/>
        <v>273.22000000000003</v>
      </c>
      <c r="H1137" s="23">
        <f t="shared" si="16"/>
        <v>258.84000000000003</v>
      </c>
      <c r="I1137" s="23">
        <f t="shared" si="17"/>
        <v>244.46</v>
      </c>
    </row>
    <row r="1138" spans="1:9" ht="11.1" customHeight="1" outlineLevel="4" x14ac:dyDescent="0.2">
      <c r="A1138" s="4" t="s">
        <v>1862</v>
      </c>
      <c r="B1138" s="35" t="s">
        <v>1863</v>
      </c>
      <c r="C1138" s="4" t="s">
        <v>10</v>
      </c>
      <c r="D1138" s="4" t="s">
        <v>296</v>
      </c>
      <c r="E1138" s="21">
        <v>10</v>
      </c>
      <c r="F1138" s="22">
        <v>338.75</v>
      </c>
      <c r="G1138" s="23">
        <f t="shared" si="15"/>
        <v>321.8125</v>
      </c>
      <c r="H1138" s="23">
        <f t="shared" si="16"/>
        <v>304.875</v>
      </c>
      <c r="I1138" s="23">
        <f t="shared" si="17"/>
        <v>287.9375</v>
      </c>
    </row>
    <row r="1139" spans="1:9" ht="11.1" customHeight="1" outlineLevel="4" x14ac:dyDescent="0.2">
      <c r="A1139" s="4" t="s">
        <v>1864</v>
      </c>
      <c r="B1139" s="35" t="s">
        <v>1865</v>
      </c>
      <c r="C1139" s="4" t="s">
        <v>10</v>
      </c>
      <c r="D1139" s="4" t="s">
        <v>296</v>
      </c>
      <c r="E1139" s="21">
        <v>10</v>
      </c>
      <c r="F1139" s="22">
        <v>338.75</v>
      </c>
      <c r="G1139" s="23">
        <f t="shared" si="15"/>
        <v>321.8125</v>
      </c>
      <c r="H1139" s="23">
        <f t="shared" si="16"/>
        <v>304.875</v>
      </c>
      <c r="I1139" s="23">
        <f t="shared" si="17"/>
        <v>287.9375</v>
      </c>
    </row>
    <row r="1140" spans="1:9" ht="11.1" customHeight="1" outlineLevel="4" x14ac:dyDescent="0.2">
      <c r="A1140" s="4" t="s">
        <v>1866</v>
      </c>
      <c r="B1140" s="35" t="s">
        <v>1867</v>
      </c>
      <c r="C1140" s="4" t="s">
        <v>10</v>
      </c>
      <c r="D1140" s="4" t="s">
        <v>1467</v>
      </c>
      <c r="E1140" s="21">
        <v>6</v>
      </c>
      <c r="F1140" s="22">
        <v>920.4</v>
      </c>
      <c r="G1140" s="23">
        <f t="shared" si="15"/>
        <v>874.37999999999988</v>
      </c>
      <c r="H1140" s="23">
        <f t="shared" si="16"/>
        <v>828.36</v>
      </c>
      <c r="I1140" s="23">
        <f t="shared" si="17"/>
        <v>782.33999999999992</v>
      </c>
    </row>
    <row r="1141" spans="1:9" ht="23.1" customHeight="1" outlineLevel="4" x14ac:dyDescent="0.2">
      <c r="A1141" s="4" t="s">
        <v>1868</v>
      </c>
      <c r="B1141" s="35" t="s">
        <v>1869</v>
      </c>
      <c r="C1141" s="4" t="s">
        <v>10</v>
      </c>
      <c r="D1141" s="4" t="s">
        <v>296</v>
      </c>
      <c r="E1141" s="21">
        <v>7</v>
      </c>
      <c r="F1141" s="22">
        <v>504.33</v>
      </c>
      <c r="G1141" s="23">
        <f t="shared" si="15"/>
        <v>479.11349999999999</v>
      </c>
      <c r="H1141" s="23">
        <f t="shared" si="16"/>
        <v>453.89699999999999</v>
      </c>
      <c r="I1141" s="23">
        <f t="shared" si="17"/>
        <v>428.68049999999999</v>
      </c>
    </row>
    <row r="1142" spans="1:9" ht="23.1" customHeight="1" outlineLevel="4" x14ac:dyDescent="0.2">
      <c r="A1142" s="4" t="s">
        <v>1870</v>
      </c>
      <c r="B1142" s="35" t="s">
        <v>1871</v>
      </c>
      <c r="C1142" s="4" t="s">
        <v>10</v>
      </c>
      <c r="D1142" s="4" t="s">
        <v>296</v>
      </c>
      <c r="E1142" s="21">
        <v>7</v>
      </c>
      <c r="F1142" s="22">
        <v>509.18</v>
      </c>
      <c r="G1142" s="23">
        <f t="shared" si="15"/>
        <v>483.721</v>
      </c>
      <c r="H1142" s="23">
        <f t="shared" si="16"/>
        <v>458.262</v>
      </c>
      <c r="I1142" s="23">
        <f t="shared" si="17"/>
        <v>432.803</v>
      </c>
    </row>
    <row r="1143" spans="1:9" ht="11.1" customHeight="1" outlineLevel="4" x14ac:dyDescent="0.2">
      <c r="A1143" s="4" t="s">
        <v>1872</v>
      </c>
      <c r="B1143" s="35" t="s">
        <v>1873</v>
      </c>
      <c r="C1143" s="4" t="s">
        <v>10</v>
      </c>
      <c r="D1143" s="4" t="s">
        <v>296</v>
      </c>
      <c r="E1143" s="21">
        <v>34</v>
      </c>
      <c r="F1143" s="22">
        <v>411.58</v>
      </c>
      <c r="G1143" s="23">
        <f t="shared" si="15"/>
        <v>391.00099999999998</v>
      </c>
      <c r="H1143" s="23">
        <f t="shared" si="16"/>
        <v>370.42199999999997</v>
      </c>
      <c r="I1143" s="23">
        <f t="shared" si="17"/>
        <v>349.84299999999996</v>
      </c>
    </row>
    <row r="1144" spans="1:9" ht="11.1" customHeight="1" outlineLevel="4" x14ac:dyDescent="0.2">
      <c r="A1144" s="4" t="s">
        <v>1874</v>
      </c>
      <c r="B1144" s="35" t="s">
        <v>1875</v>
      </c>
      <c r="C1144" s="4" t="s">
        <v>10</v>
      </c>
      <c r="D1144" s="4" t="s">
        <v>296</v>
      </c>
      <c r="E1144" s="21">
        <v>10</v>
      </c>
      <c r="F1144" s="22">
        <v>335.99</v>
      </c>
      <c r="G1144" s="23">
        <f t="shared" si="15"/>
        <v>319.19049999999999</v>
      </c>
      <c r="H1144" s="23">
        <f t="shared" si="16"/>
        <v>302.39100000000002</v>
      </c>
      <c r="I1144" s="23">
        <f t="shared" si="17"/>
        <v>285.5915</v>
      </c>
    </row>
    <row r="1145" spans="1:9" ht="11.1" customHeight="1" outlineLevel="4" x14ac:dyDescent="0.2">
      <c r="A1145" s="4" t="s">
        <v>1876</v>
      </c>
      <c r="B1145" s="35" t="s">
        <v>1877</v>
      </c>
      <c r="C1145" s="4" t="s">
        <v>10</v>
      </c>
      <c r="D1145" s="4" t="s">
        <v>296</v>
      </c>
      <c r="E1145" s="21">
        <v>1</v>
      </c>
      <c r="F1145" s="22">
        <v>286.23</v>
      </c>
      <c r="G1145" s="23">
        <f t="shared" si="15"/>
        <v>271.91849999999999</v>
      </c>
      <c r="H1145" s="23">
        <f t="shared" si="16"/>
        <v>257.60700000000003</v>
      </c>
      <c r="I1145" s="23">
        <f t="shared" si="17"/>
        <v>243.2955</v>
      </c>
    </row>
    <row r="1146" spans="1:9" ht="11.1" customHeight="1" outlineLevel="4" x14ac:dyDescent="0.2">
      <c r="A1146" s="4" t="s">
        <v>1878</v>
      </c>
      <c r="B1146" s="35" t="s">
        <v>1879</v>
      </c>
      <c r="C1146" s="4" t="s">
        <v>10</v>
      </c>
      <c r="D1146" s="4" t="s">
        <v>296</v>
      </c>
      <c r="E1146" s="21">
        <v>3</v>
      </c>
      <c r="F1146" s="22">
        <v>376.5</v>
      </c>
      <c r="G1146" s="23">
        <f t="shared" si="15"/>
        <v>357.67500000000001</v>
      </c>
      <c r="H1146" s="23">
        <f t="shared" si="16"/>
        <v>338.85</v>
      </c>
      <c r="I1146" s="23">
        <f t="shared" si="17"/>
        <v>320.02499999999998</v>
      </c>
    </row>
    <row r="1147" spans="1:9" ht="11.1" customHeight="1" outlineLevel="4" x14ac:dyDescent="0.2">
      <c r="A1147" s="4" t="s">
        <v>1880</v>
      </c>
      <c r="B1147" s="35" t="s">
        <v>1881</v>
      </c>
      <c r="C1147" s="4" t="s">
        <v>10</v>
      </c>
      <c r="D1147" s="4" t="s">
        <v>296</v>
      </c>
      <c r="E1147" s="21">
        <v>18</v>
      </c>
      <c r="F1147" s="22">
        <v>222.19</v>
      </c>
      <c r="G1147" s="23">
        <f t="shared" si="15"/>
        <v>211.0805</v>
      </c>
      <c r="H1147" s="23">
        <f t="shared" si="16"/>
        <v>199.971</v>
      </c>
      <c r="I1147" s="23">
        <f t="shared" si="17"/>
        <v>188.86150000000001</v>
      </c>
    </row>
    <row r="1148" spans="1:9" ht="11.1" customHeight="1" outlineLevel="4" x14ac:dyDescent="0.2">
      <c r="A1148" s="4" t="s">
        <v>1882</v>
      </c>
      <c r="B1148" s="35" t="s">
        <v>1883</v>
      </c>
      <c r="C1148" s="4" t="s">
        <v>426</v>
      </c>
      <c r="D1148" s="4" t="s">
        <v>296</v>
      </c>
      <c r="E1148" s="21">
        <v>3</v>
      </c>
      <c r="F1148" s="22">
        <v>904.8</v>
      </c>
      <c r="G1148" s="23">
        <f t="shared" si="15"/>
        <v>859.56</v>
      </c>
      <c r="H1148" s="23">
        <f t="shared" si="16"/>
        <v>814.31999999999994</v>
      </c>
      <c r="I1148" s="23">
        <f t="shared" si="17"/>
        <v>769.07999999999993</v>
      </c>
    </row>
    <row r="1149" spans="1:9" ht="11.1" customHeight="1" outlineLevel="4" x14ac:dyDescent="0.2">
      <c r="A1149" s="4" t="s">
        <v>1884</v>
      </c>
      <c r="B1149" s="35" t="s">
        <v>1885</v>
      </c>
      <c r="C1149" s="4" t="s">
        <v>426</v>
      </c>
      <c r="D1149" s="4" t="s">
        <v>296</v>
      </c>
      <c r="E1149" s="21">
        <v>2</v>
      </c>
      <c r="F1149" s="24">
        <v>1118.9100000000001</v>
      </c>
      <c r="G1149" s="23">
        <f t="shared" si="15"/>
        <v>1062.9645</v>
      </c>
      <c r="H1149" s="23">
        <f t="shared" si="16"/>
        <v>1007.0190000000001</v>
      </c>
      <c r="I1149" s="23">
        <f t="shared" si="17"/>
        <v>951.07350000000008</v>
      </c>
    </row>
    <row r="1150" spans="1:9" ht="11.1" customHeight="1" outlineLevel="4" x14ac:dyDescent="0.2">
      <c r="A1150" s="4" t="s">
        <v>1886</v>
      </c>
      <c r="B1150" s="35" t="s">
        <v>1887</v>
      </c>
      <c r="C1150" s="4" t="s">
        <v>10</v>
      </c>
      <c r="D1150" s="4" t="s">
        <v>296</v>
      </c>
      <c r="E1150" s="21">
        <v>1</v>
      </c>
      <c r="F1150" s="22">
        <v>138.34</v>
      </c>
      <c r="G1150" s="23">
        <f t="shared" si="15"/>
        <v>131.423</v>
      </c>
      <c r="H1150" s="23">
        <f t="shared" si="16"/>
        <v>124.506</v>
      </c>
      <c r="I1150" s="23">
        <f t="shared" si="17"/>
        <v>117.589</v>
      </c>
    </row>
    <row r="1151" spans="1:9" ht="11.1" customHeight="1" outlineLevel="4" x14ac:dyDescent="0.2">
      <c r="A1151" s="4" t="s">
        <v>1888</v>
      </c>
      <c r="B1151" s="35" t="s">
        <v>1889</v>
      </c>
      <c r="C1151" s="4" t="s">
        <v>10</v>
      </c>
      <c r="D1151" s="4" t="s">
        <v>296</v>
      </c>
      <c r="E1151" s="21">
        <v>1</v>
      </c>
      <c r="F1151" s="22">
        <v>389.05</v>
      </c>
      <c r="G1151" s="23">
        <f t="shared" si="15"/>
        <v>369.59749999999997</v>
      </c>
      <c r="H1151" s="23">
        <f t="shared" si="16"/>
        <v>350.14500000000004</v>
      </c>
      <c r="I1151" s="23">
        <f t="shared" si="17"/>
        <v>330.6925</v>
      </c>
    </row>
    <row r="1152" spans="1:9" ht="11.1" customHeight="1" outlineLevel="4" x14ac:dyDescent="0.2">
      <c r="A1152" s="4" t="s">
        <v>1890</v>
      </c>
      <c r="B1152" s="35" t="s">
        <v>1891</v>
      </c>
      <c r="C1152" s="4" t="s">
        <v>10</v>
      </c>
      <c r="D1152" s="4" t="s">
        <v>296</v>
      </c>
      <c r="E1152" s="21">
        <v>5</v>
      </c>
      <c r="F1152" s="22">
        <v>312.5</v>
      </c>
      <c r="G1152" s="23">
        <f t="shared" si="15"/>
        <v>296.875</v>
      </c>
      <c r="H1152" s="23">
        <f t="shared" si="16"/>
        <v>281.25</v>
      </c>
      <c r="I1152" s="23">
        <f t="shared" si="17"/>
        <v>265.625</v>
      </c>
    </row>
    <row r="1153" spans="1:9" ht="11.1" customHeight="1" outlineLevel="4" x14ac:dyDescent="0.2">
      <c r="A1153" s="4" t="s">
        <v>1892</v>
      </c>
      <c r="B1153" s="35" t="s">
        <v>1893</v>
      </c>
      <c r="C1153" s="4" t="s">
        <v>10</v>
      </c>
      <c r="D1153" s="4" t="s">
        <v>296</v>
      </c>
      <c r="E1153" s="21">
        <v>12</v>
      </c>
      <c r="F1153" s="22">
        <v>188.21</v>
      </c>
      <c r="G1153" s="23">
        <f t="shared" si="15"/>
        <v>178.79949999999999</v>
      </c>
      <c r="H1153" s="23">
        <f t="shared" si="16"/>
        <v>169.38900000000001</v>
      </c>
      <c r="I1153" s="23">
        <f t="shared" si="17"/>
        <v>159.9785</v>
      </c>
    </row>
    <row r="1154" spans="1:9" ht="11.1" customHeight="1" outlineLevel="4" x14ac:dyDescent="0.2">
      <c r="A1154" s="4" t="s">
        <v>1894</v>
      </c>
      <c r="B1154" s="35" t="s">
        <v>1895</v>
      </c>
      <c r="C1154" s="4" t="s">
        <v>10</v>
      </c>
      <c r="D1154" s="4" t="s">
        <v>296</v>
      </c>
      <c r="E1154" s="21">
        <v>2</v>
      </c>
      <c r="F1154" s="24">
        <v>1107.6500000000001</v>
      </c>
      <c r="G1154" s="23">
        <f t="shared" si="15"/>
        <v>1052.2674999999999</v>
      </c>
      <c r="H1154" s="23">
        <f t="shared" si="16"/>
        <v>996.8850000000001</v>
      </c>
      <c r="I1154" s="23">
        <f t="shared" si="17"/>
        <v>941.50250000000005</v>
      </c>
    </row>
    <row r="1155" spans="1:9" ht="11.1" customHeight="1" outlineLevel="2" x14ac:dyDescent="0.2">
      <c r="A1155" s="2"/>
      <c r="B1155" s="34" t="s">
        <v>1896</v>
      </c>
      <c r="C1155" s="2"/>
      <c r="D1155" s="3"/>
      <c r="E1155" s="20"/>
      <c r="F1155" s="20"/>
      <c r="G1155" s="20"/>
      <c r="H1155" s="20"/>
      <c r="I1155" s="20"/>
    </row>
    <row r="1156" spans="1:9" ht="11.1" customHeight="1" outlineLevel="3" x14ac:dyDescent="0.2">
      <c r="A1156" s="4" t="s">
        <v>1897</v>
      </c>
      <c r="B1156" s="35" t="s">
        <v>1898</v>
      </c>
      <c r="C1156" s="4" t="s">
        <v>10</v>
      </c>
      <c r="D1156" s="4" t="s">
        <v>1778</v>
      </c>
      <c r="E1156" s="21">
        <v>3</v>
      </c>
      <c r="F1156" s="22">
        <v>986.73</v>
      </c>
      <c r="G1156" s="23">
        <f t="shared" si="15"/>
        <v>937.39350000000002</v>
      </c>
      <c r="H1156" s="23">
        <f t="shared" si="16"/>
        <v>888.05700000000002</v>
      </c>
      <c r="I1156" s="23">
        <f t="shared" si="17"/>
        <v>838.72050000000002</v>
      </c>
    </row>
    <row r="1157" spans="1:9" ht="11.1" customHeight="1" outlineLevel="3" x14ac:dyDescent="0.2">
      <c r="A1157" s="4" t="s">
        <v>1899</v>
      </c>
      <c r="B1157" s="35" t="s">
        <v>1900</v>
      </c>
      <c r="C1157" s="4" t="s">
        <v>10</v>
      </c>
      <c r="D1157" s="4" t="s">
        <v>1507</v>
      </c>
      <c r="E1157" s="21">
        <v>25</v>
      </c>
      <c r="F1157" s="22">
        <v>593</v>
      </c>
      <c r="G1157" s="23">
        <f t="shared" si="15"/>
        <v>563.35</v>
      </c>
      <c r="H1157" s="23">
        <f t="shared" si="16"/>
        <v>533.70000000000005</v>
      </c>
      <c r="I1157" s="23">
        <f t="shared" si="17"/>
        <v>504.05</v>
      </c>
    </row>
    <row r="1158" spans="1:9" ht="11.1" customHeight="1" outlineLevel="3" x14ac:dyDescent="0.2">
      <c r="A1158" s="4" t="s">
        <v>1901</v>
      </c>
      <c r="B1158" s="35" t="s">
        <v>1902</v>
      </c>
      <c r="C1158" s="4" t="s">
        <v>10</v>
      </c>
      <c r="D1158" s="4" t="s">
        <v>1903</v>
      </c>
      <c r="E1158" s="21">
        <v>16</v>
      </c>
      <c r="F1158" s="24">
        <v>2133</v>
      </c>
      <c r="G1158" s="23">
        <f t="shared" si="15"/>
        <v>2026.35</v>
      </c>
      <c r="H1158" s="23">
        <f t="shared" si="16"/>
        <v>1919.7</v>
      </c>
      <c r="I1158" s="23">
        <f t="shared" si="17"/>
        <v>1813.05</v>
      </c>
    </row>
    <row r="1159" spans="1:9" ht="11.1" customHeight="1" outlineLevel="3" x14ac:dyDescent="0.2">
      <c r="A1159" s="4" t="s">
        <v>1904</v>
      </c>
      <c r="B1159" s="35" t="s">
        <v>1905</v>
      </c>
      <c r="C1159" s="4" t="s">
        <v>10</v>
      </c>
      <c r="D1159" s="4" t="s">
        <v>1906</v>
      </c>
      <c r="E1159" s="21">
        <v>3</v>
      </c>
      <c r="F1159" s="24">
        <v>1610.43</v>
      </c>
      <c r="G1159" s="23">
        <f t="shared" si="15"/>
        <v>1529.9085</v>
      </c>
      <c r="H1159" s="23">
        <f t="shared" si="16"/>
        <v>1449.3870000000002</v>
      </c>
      <c r="I1159" s="23">
        <f t="shared" si="17"/>
        <v>1368.8655000000001</v>
      </c>
    </row>
    <row r="1160" spans="1:9" ht="11.1" customHeight="1" outlineLevel="3" x14ac:dyDescent="0.2">
      <c r="A1160" s="4" t="s">
        <v>1907</v>
      </c>
      <c r="B1160" s="35" t="s">
        <v>1908</v>
      </c>
      <c r="C1160" s="4" t="s">
        <v>10</v>
      </c>
      <c r="D1160" s="4" t="s">
        <v>1507</v>
      </c>
      <c r="E1160" s="21">
        <v>1</v>
      </c>
      <c r="F1160" s="24">
        <v>2084</v>
      </c>
      <c r="G1160" s="23">
        <f t="shared" si="15"/>
        <v>1979.8</v>
      </c>
      <c r="H1160" s="23">
        <f t="shared" si="16"/>
        <v>1875.6000000000001</v>
      </c>
      <c r="I1160" s="23">
        <f t="shared" si="17"/>
        <v>1771.3999999999999</v>
      </c>
    </row>
    <row r="1161" spans="1:9" ht="11.1" customHeight="1" outlineLevel="3" x14ac:dyDescent="0.2">
      <c r="A1161" s="4" t="s">
        <v>1909</v>
      </c>
      <c r="B1161" s="35" t="s">
        <v>1910</v>
      </c>
      <c r="C1161" s="4" t="s">
        <v>10</v>
      </c>
      <c r="D1161" s="4" t="s">
        <v>1778</v>
      </c>
      <c r="E1161" s="21">
        <v>2</v>
      </c>
      <c r="F1161" s="24">
        <v>2366.08</v>
      </c>
      <c r="G1161" s="23">
        <f t="shared" si="15"/>
        <v>2247.7759999999998</v>
      </c>
      <c r="H1161" s="23">
        <f t="shared" si="16"/>
        <v>2129.4720000000002</v>
      </c>
      <c r="I1161" s="23">
        <f t="shared" si="17"/>
        <v>2011.1679999999999</v>
      </c>
    </row>
    <row r="1162" spans="1:9" ht="11.1" customHeight="1" outlineLevel="3" x14ac:dyDescent="0.2">
      <c r="A1162" s="4" t="s">
        <v>1911</v>
      </c>
      <c r="B1162" s="35" t="s">
        <v>1912</v>
      </c>
      <c r="C1162" s="4" t="s">
        <v>10</v>
      </c>
      <c r="D1162" s="4" t="s">
        <v>1778</v>
      </c>
      <c r="E1162" s="21">
        <v>5</v>
      </c>
      <c r="F1162" s="24">
        <v>1272.68</v>
      </c>
      <c r="G1162" s="23">
        <f t="shared" si="15"/>
        <v>1209.046</v>
      </c>
      <c r="H1162" s="23">
        <f t="shared" si="16"/>
        <v>1145.412</v>
      </c>
      <c r="I1162" s="23">
        <f t="shared" si="17"/>
        <v>1081.778</v>
      </c>
    </row>
    <row r="1163" spans="1:9" ht="11.1" customHeight="1" outlineLevel="3" x14ac:dyDescent="0.2">
      <c r="A1163" s="4" t="s">
        <v>1913</v>
      </c>
      <c r="B1163" s="35" t="s">
        <v>1914</v>
      </c>
      <c r="C1163" s="4" t="s">
        <v>10</v>
      </c>
      <c r="D1163" s="4" t="s">
        <v>1739</v>
      </c>
      <c r="E1163" s="21">
        <v>3</v>
      </c>
      <c r="F1163" s="24">
        <v>1517.63</v>
      </c>
      <c r="G1163" s="23">
        <f t="shared" si="15"/>
        <v>1441.7485000000001</v>
      </c>
      <c r="H1163" s="23">
        <f t="shared" si="16"/>
        <v>1365.8670000000002</v>
      </c>
      <c r="I1163" s="23">
        <f t="shared" si="17"/>
        <v>1289.9855</v>
      </c>
    </row>
    <row r="1164" spans="1:9" ht="11.1" customHeight="1" outlineLevel="3" x14ac:dyDescent="0.2">
      <c r="A1164" s="4" t="s">
        <v>1915</v>
      </c>
      <c r="B1164" s="35" t="s">
        <v>1916</v>
      </c>
      <c r="C1164" s="4" t="s">
        <v>10</v>
      </c>
      <c r="D1164" s="4" t="s">
        <v>1778</v>
      </c>
      <c r="E1164" s="21">
        <v>2</v>
      </c>
      <c r="F1164" s="24">
        <v>2034.15</v>
      </c>
      <c r="G1164" s="23">
        <f t="shared" si="15"/>
        <v>1932.4425000000001</v>
      </c>
      <c r="H1164" s="23">
        <f t="shared" si="16"/>
        <v>1830.7350000000001</v>
      </c>
      <c r="I1164" s="23">
        <f t="shared" si="17"/>
        <v>1729.0275000000001</v>
      </c>
    </row>
    <row r="1165" spans="1:9" ht="11.1" customHeight="1" outlineLevel="3" x14ac:dyDescent="0.2">
      <c r="A1165" s="4" t="s">
        <v>1917</v>
      </c>
      <c r="B1165" s="35" t="s">
        <v>1918</v>
      </c>
      <c r="C1165" s="4" t="s">
        <v>10</v>
      </c>
      <c r="D1165" s="4" t="s">
        <v>1502</v>
      </c>
      <c r="E1165" s="21">
        <v>8</v>
      </c>
      <c r="F1165" s="24">
        <v>11152.76</v>
      </c>
      <c r="G1165" s="23">
        <f t="shared" si="15"/>
        <v>10595.121999999999</v>
      </c>
      <c r="H1165" s="23">
        <f t="shared" si="16"/>
        <v>10037.484</v>
      </c>
      <c r="I1165" s="23">
        <f t="shared" si="17"/>
        <v>9479.8459999999995</v>
      </c>
    </row>
    <row r="1166" spans="1:9" ht="11.1" customHeight="1" outlineLevel="3" x14ac:dyDescent="0.2">
      <c r="A1166" s="4" t="s">
        <v>1919</v>
      </c>
      <c r="B1166" s="35" t="s">
        <v>1920</v>
      </c>
      <c r="C1166" s="4" t="s">
        <v>10</v>
      </c>
      <c r="D1166" s="4" t="s">
        <v>1467</v>
      </c>
      <c r="E1166" s="21">
        <v>4</v>
      </c>
      <c r="F1166" s="24">
        <v>1975.8</v>
      </c>
      <c r="G1166" s="23">
        <f t="shared" si="15"/>
        <v>1877.0099999999998</v>
      </c>
      <c r="H1166" s="23">
        <f t="shared" si="16"/>
        <v>1778.22</v>
      </c>
      <c r="I1166" s="23">
        <f t="shared" si="17"/>
        <v>1679.4299999999998</v>
      </c>
    </row>
    <row r="1167" spans="1:9" ht="11.1" customHeight="1" outlineLevel="3" x14ac:dyDescent="0.2">
      <c r="A1167" s="4" t="s">
        <v>1921</v>
      </c>
      <c r="B1167" s="35" t="s">
        <v>1922</v>
      </c>
      <c r="C1167" s="4" t="s">
        <v>10</v>
      </c>
      <c r="D1167" s="4" t="s">
        <v>1467</v>
      </c>
      <c r="E1167" s="21">
        <v>1</v>
      </c>
      <c r="F1167" s="24">
        <v>2077.5</v>
      </c>
      <c r="G1167" s="23">
        <f t="shared" si="15"/>
        <v>1973.625</v>
      </c>
      <c r="H1167" s="23">
        <f t="shared" si="16"/>
        <v>1869.75</v>
      </c>
      <c r="I1167" s="23">
        <f t="shared" si="17"/>
        <v>1765.875</v>
      </c>
    </row>
    <row r="1168" spans="1:9" ht="11.1" customHeight="1" outlineLevel="3" x14ac:dyDescent="0.2">
      <c r="A1168" s="4" t="s">
        <v>1923</v>
      </c>
      <c r="B1168" s="35" t="s">
        <v>1924</v>
      </c>
      <c r="C1168" s="4" t="s">
        <v>10</v>
      </c>
      <c r="D1168" s="4" t="s">
        <v>1467</v>
      </c>
      <c r="E1168" s="21">
        <v>9</v>
      </c>
      <c r="F1168" s="24">
        <v>1798.2</v>
      </c>
      <c r="G1168" s="23">
        <f t="shared" ref="G1168:G1231" si="18">F1168*95%</f>
        <v>1708.29</v>
      </c>
      <c r="H1168" s="23">
        <f t="shared" ref="H1168:H1231" si="19">F1168*90%</f>
        <v>1618.38</v>
      </c>
      <c r="I1168" s="23">
        <f t="shared" ref="I1168:I1231" si="20">F1168*85%</f>
        <v>1528.47</v>
      </c>
    </row>
    <row r="1169" spans="1:9" ht="11.1" customHeight="1" outlineLevel="3" x14ac:dyDescent="0.2">
      <c r="A1169" s="4" t="s">
        <v>1925</v>
      </c>
      <c r="B1169" s="35" t="s">
        <v>1926</v>
      </c>
      <c r="C1169" s="4" t="s">
        <v>10</v>
      </c>
      <c r="D1169" s="4" t="s">
        <v>1906</v>
      </c>
      <c r="E1169" s="21">
        <v>5</v>
      </c>
      <c r="F1169" s="24">
        <v>1163.4100000000001</v>
      </c>
      <c r="G1169" s="23">
        <f t="shared" si="18"/>
        <v>1105.2395000000001</v>
      </c>
      <c r="H1169" s="23">
        <f t="shared" si="19"/>
        <v>1047.0690000000002</v>
      </c>
      <c r="I1169" s="23">
        <f t="shared" si="20"/>
        <v>988.89850000000001</v>
      </c>
    </row>
    <row r="1170" spans="1:9" ht="11.1" customHeight="1" outlineLevel="3" x14ac:dyDescent="0.2">
      <c r="A1170" s="4" t="s">
        <v>1927</v>
      </c>
      <c r="B1170" s="35" t="s">
        <v>1928</v>
      </c>
      <c r="C1170" s="4" t="s">
        <v>10</v>
      </c>
      <c r="D1170" s="4" t="s">
        <v>1906</v>
      </c>
      <c r="E1170" s="21">
        <v>1</v>
      </c>
      <c r="F1170" s="24">
        <v>1159.8599999999999</v>
      </c>
      <c r="G1170" s="23">
        <f t="shared" si="18"/>
        <v>1101.867</v>
      </c>
      <c r="H1170" s="23">
        <f t="shared" si="19"/>
        <v>1043.874</v>
      </c>
      <c r="I1170" s="23">
        <f t="shared" si="20"/>
        <v>985.88099999999986</v>
      </c>
    </row>
    <row r="1171" spans="1:9" ht="11.1" customHeight="1" outlineLevel="3" x14ac:dyDescent="0.2">
      <c r="A1171" s="4" t="s">
        <v>1929</v>
      </c>
      <c r="B1171" s="35" t="s">
        <v>1930</v>
      </c>
      <c r="C1171" s="4" t="s">
        <v>10</v>
      </c>
      <c r="D1171" s="4" t="s">
        <v>1906</v>
      </c>
      <c r="E1171" s="21">
        <v>5</v>
      </c>
      <c r="F1171" s="24">
        <v>1149.19</v>
      </c>
      <c r="G1171" s="23">
        <f t="shared" si="18"/>
        <v>1091.7304999999999</v>
      </c>
      <c r="H1171" s="23">
        <f t="shared" si="19"/>
        <v>1034.2710000000002</v>
      </c>
      <c r="I1171" s="23">
        <f t="shared" si="20"/>
        <v>976.81150000000002</v>
      </c>
    </row>
    <row r="1172" spans="1:9" ht="11.1" customHeight="1" outlineLevel="3" x14ac:dyDescent="0.2">
      <c r="A1172" s="4" t="s">
        <v>1931</v>
      </c>
      <c r="B1172" s="35" t="s">
        <v>1932</v>
      </c>
      <c r="C1172" s="4" t="s">
        <v>10</v>
      </c>
      <c r="D1172" s="4" t="s">
        <v>1903</v>
      </c>
      <c r="E1172" s="21">
        <v>16</v>
      </c>
      <c r="F1172" s="22">
        <v>906.36</v>
      </c>
      <c r="G1172" s="23">
        <f t="shared" si="18"/>
        <v>861.04199999999992</v>
      </c>
      <c r="H1172" s="23">
        <f t="shared" si="19"/>
        <v>815.72400000000005</v>
      </c>
      <c r="I1172" s="23">
        <f t="shared" si="20"/>
        <v>770.40599999999995</v>
      </c>
    </row>
    <row r="1173" spans="1:9" ht="11.1" customHeight="1" outlineLevel="3" x14ac:dyDescent="0.2">
      <c r="A1173" s="4" t="s">
        <v>1933</v>
      </c>
      <c r="B1173" s="35" t="s">
        <v>1934</v>
      </c>
      <c r="C1173" s="4" t="s">
        <v>10</v>
      </c>
      <c r="D1173" s="4" t="s">
        <v>378</v>
      </c>
      <c r="E1173" s="21">
        <v>6</v>
      </c>
      <c r="F1173" s="24">
        <v>1308.69</v>
      </c>
      <c r="G1173" s="23">
        <f t="shared" si="18"/>
        <v>1243.2555</v>
      </c>
      <c r="H1173" s="23">
        <f t="shared" si="19"/>
        <v>1177.8210000000001</v>
      </c>
      <c r="I1173" s="23">
        <f t="shared" si="20"/>
        <v>1112.3865000000001</v>
      </c>
    </row>
    <row r="1174" spans="1:9" ht="11.1" customHeight="1" outlineLevel="3" x14ac:dyDescent="0.2">
      <c r="A1174" s="4" t="s">
        <v>1935</v>
      </c>
      <c r="B1174" s="35" t="s">
        <v>1936</v>
      </c>
      <c r="C1174" s="4" t="s">
        <v>10</v>
      </c>
      <c r="D1174" s="4" t="s">
        <v>1906</v>
      </c>
      <c r="E1174" s="21">
        <v>1</v>
      </c>
      <c r="F1174" s="24">
        <v>1020.44</v>
      </c>
      <c r="G1174" s="23">
        <f t="shared" si="18"/>
        <v>969.41800000000001</v>
      </c>
      <c r="H1174" s="23">
        <f t="shared" si="19"/>
        <v>918.39600000000007</v>
      </c>
      <c r="I1174" s="23">
        <f t="shared" si="20"/>
        <v>867.37400000000002</v>
      </c>
    </row>
    <row r="1175" spans="1:9" ht="11.1" customHeight="1" outlineLevel="3" x14ac:dyDescent="0.2">
      <c r="A1175" s="4" t="s">
        <v>1937</v>
      </c>
      <c r="B1175" s="35" t="s">
        <v>1938</v>
      </c>
      <c r="C1175" s="4" t="s">
        <v>10</v>
      </c>
      <c r="D1175" s="4" t="s">
        <v>1604</v>
      </c>
      <c r="E1175" s="21">
        <v>3</v>
      </c>
      <c r="F1175" s="24">
        <v>1310</v>
      </c>
      <c r="G1175" s="23">
        <f t="shared" si="18"/>
        <v>1244.5</v>
      </c>
      <c r="H1175" s="23">
        <f t="shared" si="19"/>
        <v>1179</v>
      </c>
      <c r="I1175" s="23">
        <f t="shared" si="20"/>
        <v>1113.5</v>
      </c>
    </row>
    <row r="1176" spans="1:9" ht="11.1" customHeight="1" outlineLevel="3" x14ac:dyDescent="0.2">
      <c r="A1176" s="4" t="s">
        <v>1939</v>
      </c>
      <c r="B1176" s="35" t="s">
        <v>1940</v>
      </c>
      <c r="C1176" s="4" t="s">
        <v>10</v>
      </c>
      <c r="D1176" s="4" t="s">
        <v>1604</v>
      </c>
      <c r="E1176" s="21">
        <v>76</v>
      </c>
      <c r="F1176" s="24">
        <v>1373.11</v>
      </c>
      <c r="G1176" s="23">
        <f t="shared" si="18"/>
        <v>1304.4544999999998</v>
      </c>
      <c r="H1176" s="23">
        <f t="shared" si="19"/>
        <v>1235.799</v>
      </c>
      <c r="I1176" s="23">
        <f t="shared" si="20"/>
        <v>1167.1434999999999</v>
      </c>
    </row>
    <row r="1177" spans="1:9" ht="11.1" customHeight="1" outlineLevel="3" x14ac:dyDescent="0.2">
      <c r="A1177" s="4" t="s">
        <v>1941</v>
      </c>
      <c r="B1177" s="35" t="s">
        <v>1942</v>
      </c>
      <c r="C1177" s="4" t="s">
        <v>10</v>
      </c>
      <c r="D1177" s="4" t="s">
        <v>1502</v>
      </c>
      <c r="E1177" s="21">
        <v>35</v>
      </c>
      <c r="F1177" s="24">
        <v>1418</v>
      </c>
      <c r="G1177" s="23">
        <f t="shared" si="18"/>
        <v>1347.1</v>
      </c>
      <c r="H1177" s="23">
        <f t="shared" si="19"/>
        <v>1276.2</v>
      </c>
      <c r="I1177" s="23">
        <f t="shared" si="20"/>
        <v>1205.3</v>
      </c>
    </row>
    <row r="1178" spans="1:9" ht="11.1" customHeight="1" outlineLevel="3" x14ac:dyDescent="0.2">
      <c r="A1178" s="4" t="s">
        <v>1943</v>
      </c>
      <c r="B1178" s="35" t="s">
        <v>1944</v>
      </c>
      <c r="C1178" s="4" t="s">
        <v>10</v>
      </c>
      <c r="D1178" s="4" t="s">
        <v>1490</v>
      </c>
      <c r="E1178" s="21">
        <v>3</v>
      </c>
      <c r="F1178" s="24">
        <v>1319.4</v>
      </c>
      <c r="G1178" s="23">
        <f t="shared" si="18"/>
        <v>1253.43</v>
      </c>
      <c r="H1178" s="23">
        <f t="shared" si="19"/>
        <v>1187.46</v>
      </c>
      <c r="I1178" s="23">
        <f t="shared" si="20"/>
        <v>1121.49</v>
      </c>
    </row>
    <row r="1179" spans="1:9" ht="11.1" customHeight="1" outlineLevel="3" x14ac:dyDescent="0.2">
      <c r="A1179" s="4" t="s">
        <v>1943</v>
      </c>
      <c r="B1179" s="35" t="s">
        <v>1945</v>
      </c>
      <c r="C1179" s="4" t="s">
        <v>10</v>
      </c>
      <c r="D1179" s="4" t="s">
        <v>1507</v>
      </c>
      <c r="E1179" s="21">
        <v>6</v>
      </c>
      <c r="F1179" s="24">
        <v>3228.75</v>
      </c>
      <c r="G1179" s="23">
        <f t="shared" si="18"/>
        <v>3067.3125</v>
      </c>
      <c r="H1179" s="23">
        <f t="shared" si="19"/>
        <v>2905.875</v>
      </c>
      <c r="I1179" s="23">
        <f t="shared" si="20"/>
        <v>2744.4375</v>
      </c>
    </row>
    <row r="1180" spans="1:9" ht="11.1" customHeight="1" outlineLevel="3" x14ac:dyDescent="0.2">
      <c r="A1180" s="4" t="s">
        <v>1943</v>
      </c>
      <c r="B1180" s="35" t="s">
        <v>1946</v>
      </c>
      <c r="C1180" s="4" t="s">
        <v>10</v>
      </c>
      <c r="D1180" s="4" t="s">
        <v>1507</v>
      </c>
      <c r="E1180" s="21">
        <v>9</v>
      </c>
      <c r="F1180" s="24">
        <v>1041.2</v>
      </c>
      <c r="G1180" s="23">
        <f t="shared" si="18"/>
        <v>989.14</v>
      </c>
      <c r="H1180" s="23">
        <f t="shared" si="19"/>
        <v>937.08</v>
      </c>
      <c r="I1180" s="23">
        <f t="shared" si="20"/>
        <v>885.02</v>
      </c>
    </row>
    <row r="1181" spans="1:9" ht="11.1" customHeight="1" outlineLevel="3" x14ac:dyDescent="0.2">
      <c r="A1181" s="4" t="s">
        <v>1947</v>
      </c>
      <c r="B1181" s="35" t="s">
        <v>1948</v>
      </c>
      <c r="C1181" s="4" t="s">
        <v>10</v>
      </c>
      <c r="D1181" s="4" t="s">
        <v>1558</v>
      </c>
      <c r="E1181" s="21">
        <v>5</v>
      </c>
      <c r="F1181" s="22">
        <v>489.04</v>
      </c>
      <c r="G1181" s="23">
        <f t="shared" si="18"/>
        <v>464.58800000000002</v>
      </c>
      <c r="H1181" s="23">
        <f t="shared" si="19"/>
        <v>440.13600000000002</v>
      </c>
      <c r="I1181" s="23">
        <f t="shared" si="20"/>
        <v>415.68400000000003</v>
      </c>
    </row>
    <row r="1182" spans="1:9" ht="11.1" customHeight="1" outlineLevel="3" x14ac:dyDescent="0.2">
      <c r="A1182" s="4" t="s">
        <v>1949</v>
      </c>
      <c r="B1182" s="35" t="s">
        <v>1950</v>
      </c>
      <c r="C1182" s="4" t="s">
        <v>10</v>
      </c>
      <c r="D1182" s="4" t="s">
        <v>1604</v>
      </c>
      <c r="E1182" s="21">
        <v>18</v>
      </c>
      <c r="F1182" s="24">
        <v>1110.93</v>
      </c>
      <c r="G1182" s="23">
        <f t="shared" si="18"/>
        <v>1055.3834999999999</v>
      </c>
      <c r="H1182" s="23">
        <f t="shared" si="19"/>
        <v>999.8370000000001</v>
      </c>
      <c r="I1182" s="23">
        <f t="shared" si="20"/>
        <v>944.29050000000007</v>
      </c>
    </row>
    <row r="1183" spans="1:9" ht="14.25" customHeight="1" outlineLevel="3" x14ac:dyDescent="0.2">
      <c r="A1183" s="4" t="s">
        <v>1947</v>
      </c>
      <c r="B1183" s="35" t="s">
        <v>1951</v>
      </c>
      <c r="C1183" s="4" t="s">
        <v>10</v>
      </c>
      <c r="D1183" s="4" t="s">
        <v>1952</v>
      </c>
      <c r="E1183" s="21">
        <v>247</v>
      </c>
      <c r="F1183" s="22">
        <v>776.96</v>
      </c>
      <c r="G1183" s="23">
        <f t="shared" si="18"/>
        <v>738.11199999999997</v>
      </c>
      <c r="H1183" s="23">
        <f t="shared" si="19"/>
        <v>699.26400000000001</v>
      </c>
      <c r="I1183" s="23">
        <f t="shared" si="20"/>
        <v>660.41600000000005</v>
      </c>
    </row>
    <row r="1184" spans="1:9" ht="11.1" customHeight="1" outlineLevel="3" x14ac:dyDescent="0.2">
      <c r="A1184" s="4" t="s">
        <v>1953</v>
      </c>
      <c r="B1184" s="35" t="s">
        <v>1954</v>
      </c>
      <c r="C1184" s="4" t="s">
        <v>10</v>
      </c>
      <c r="D1184" s="4" t="s">
        <v>1604</v>
      </c>
      <c r="E1184" s="21">
        <v>1</v>
      </c>
      <c r="F1184" s="22">
        <v>923.37</v>
      </c>
      <c r="G1184" s="23">
        <f t="shared" si="18"/>
        <v>877.20150000000001</v>
      </c>
      <c r="H1184" s="23">
        <f t="shared" si="19"/>
        <v>831.03300000000002</v>
      </c>
      <c r="I1184" s="23">
        <f t="shared" si="20"/>
        <v>784.86450000000002</v>
      </c>
    </row>
    <row r="1185" spans="1:9" ht="11.1" customHeight="1" outlineLevel="3" x14ac:dyDescent="0.2">
      <c r="A1185" s="4" t="s">
        <v>1955</v>
      </c>
      <c r="B1185" s="35" t="s">
        <v>1956</v>
      </c>
      <c r="C1185" s="4" t="s">
        <v>10</v>
      </c>
      <c r="D1185" s="4" t="s">
        <v>335</v>
      </c>
      <c r="E1185" s="21">
        <v>78</v>
      </c>
      <c r="F1185" s="22">
        <v>903.3</v>
      </c>
      <c r="G1185" s="23">
        <f t="shared" si="18"/>
        <v>858.13499999999988</v>
      </c>
      <c r="H1185" s="23">
        <f t="shared" si="19"/>
        <v>812.97</v>
      </c>
      <c r="I1185" s="23">
        <f t="shared" si="20"/>
        <v>767.80499999999995</v>
      </c>
    </row>
    <row r="1186" spans="1:9" ht="13.5" customHeight="1" outlineLevel="3" x14ac:dyDescent="0.2">
      <c r="A1186" s="4" t="s">
        <v>1957</v>
      </c>
      <c r="B1186" s="35" t="s">
        <v>1958</v>
      </c>
      <c r="C1186" s="4" t="s">
        <v>10</v>
      </c>
      <c r="D1186" s="4" t="s">
        <v>1959</v>
      </c>
      <c r="E1186" s="21">
        <v>78</v>
      </c>
      <c r="F1186" s="22">
        <v>825</v>
      </c>
      <c r="G1186" s="23">
        <f t="shared" si="18"/>
        <v>783.75</v>
      </c>
      <c r="H1186" s="23">
        <f t="shared" si="19"/>
        <v>742.5</v>
      </c>
      <c r="I1186" s="23">
        <f t="shared" si="20"/>
        <v>701.25</v>
      </c>
    </row>
    <row r="1187" spans="1:9" ht="11.1" customHeight="1" outlineLevel="3" x14ac:dyDescent="0.2">
      <c r="A1187" s="4" t="s">
        <v>1960</v>
      </c>
      <c r="B1187" s="35" t="s">
        <v>1961</v>
      </c>
      <c r="C1187" s="4" t="s">
        <v>10</v>
      </c>
      <c r="D1187" s="4" t="s">
        <v>1962</v>
      </c>
      <c r="E1187" s="21">
        <v>39</v>
      </c>
      <c r="F1187" s="22">
        <v>952.8</v>
      </c>
      <c r="G1187" s="23">
        <f t="shared" si="18"/>
        <v>905.16</v>
      </c>
      <c r="H1187" s="23">
        <f t="shared" si="19"/>
        <v>857.52</v>
      </c>
      <c r="I1187" s="23">
        <f t="shared" si="20"/>
        <v>809.88</v>
      </c>
    </row>
    <row r="1188" spans="1:9" ht="11.1" customHeight="1" outlineLevel="3" x14ac:dyDescent="0.2">
      <c r="A1188" s="4" t="s">
        <v>1963</v>
      </c>
      <c r="B1188" s="35" t="s">
        <v>1964</v>
      </c>
      <c r="C1188" s="4" t="s">
        <v>10</v>
      </c>
      <c r="D1188" s="4" t="s">
        <v>1906</v>
      </c>
      <c r="E1188" s="21">
        <v>1</v>
      </c>
      <c r="F1188" s="24">
        <v>1447.84</v>
      </c>
      <c r="G1188" s="23">
        <f t="shared" si="18"/>
        <v>1375.4479999999999</v>
      </c>
      <c r="H1188" s="23">
        <f t="shared" si="19"/>
        <v>1303.056</v>
      </c>
      <c r="I1188" s="23">
        <f t="shared" si="20"/>
        <v>1230.664</v>
      </c>
    </row>
    <row r="1189" spans="1:9" ht="11.1" customHeight="1" outlineLevel="3" x14ac:dyDescent="0.2">
      <c r="A1189" s="4" t="s">
        <v>1965</v>
      </c>
      <c r="B1189" s="35" t="s">
        <v>1966</v>
      </c>
      <c r="C1189" s="4" t="s">
        <v>10</v>
      </c>
      <c r="D1189" s="4" t="s">
        <v>1507</v>
      </c>
      <c r="E1189" s="21">
        <v>4</v>
      </c>
      <c r="F1189" s="22">
        <v>766.93</v>
      </c>
      <c r="G1189" s="23">
        <f t="shared" si="18"/>
        <v>728.58349999999996</v>
      </c>
      <c r="H1189" s="23">
        <f t="shared" si="19"/>
        <v>690.23699999999997</v>
      </c>
      <c r="I1189" s="23">
        <f t="shared" si="20"/>
        <v>651.89049999999997</v>
      </c>
    </row>
    <row r="1190" spans="1:9" ht="11.1" customHeight="1" outlineLevel="3" x14ac:dyDescent="0.2">
      <c r="A1190" s="4"/>
      <c r="B1190" s="35" t="s">
        <v>1967</v>
      </c>
      <c r="C1190" s="4" t="s">
        <v>10</v>
      </c>
      <c r="D1190" s="4" t="s">
        <v>1507</v>
      </c>
      <c r="E1190" s="21">
        <v>2</v>
      </c>
      <c r="F1190" s="22">
        <v>555.75</v>
      </c>
      <c r="G1190" s="23">
        <f t="shared" si="18"/>
        <v>527.96249999999998</v>
      </c>
      <c r="H1190" s="23">
        <f t="shared" si="19"/>
        <v>500.17500000000001</v>
      </c>
      <c r="I1190" s="23">
        <f t="shared" si="20"/>
        <v>472.38749999999999</v>
      </c>
    </row>
    <row r="1191" spans="1:9" ht="11.1" customHeight="1" outlineLevel="3" x14ac:dyDescent="0.2">
      <c r="A1191" s="4" t="s">
        <v>1968</v>
      </c>
      <c r="B1191" s="35" t="s">
        <v>1969</v>
      </c>
      <c r="C1191" s="4" t="s">
        <v>10</v>
      </c>
      <c r="D1191" s="4" t="s">
        <v>1507</v>
      </c>
      <c r="E1191" s="21">
        <v>1</v>
      </c>
      <c r="F1191" s="22">
        <v>807.69</v>
      </c>
      <c r="G1191" s="23">
        <f t="shared" si="18"/>
        <v>767.30550000000005</v>
      </c>
      <c r="H1191" s="23">
        <f t="shared" si="19"/>
        <v>726.92100000000005</v>
      </c>
      <c r="I1191" s="23">
        <f t="shared" si="20"/>
        <v>686.53650000000005</v>
      </c>
    </row>
    <row r="1192" spans="1:9" ht="11.1" customHeight="1" outlineLevel="3" x14ac:dyDescent="0.2">
      <c r="A1192" s="4" t="s">
        <v>1970</v>
      </c>
      <c r="B1192" s="35" t="s">
        <v>1971</v>
      </c>
      <c r="C1192" s="4" t="s">
        <v>10</v>
      </c>
      <c r="D1192" s="4" t="s">
        <v>1507</v>
      </c>
      <c r="E1192" s="21">
        <v>3</v>
      </c>
      <c r="F1192" s="24">
        <v>1032.55</v>
      </c>
      <c r="G1192" s="23">
        <f t="shared" si="18"/>
        <v>980.9224999999999</v>
      </c>
      <c r="H1192" s="23">
        <f t="shared" si="19"/>
        <v>929.29499999999996</v>
      </c>
      <c r="I1192" s="23">
        <f t="shared" si="20"/>
        <v>877.6674999999999</v>
      </c>
    </row>
    <row r="1193" spans="1:9" ht="23.1" customHeight="1" outlineLevel="3" x14ac:dyDescent="0.2">
      <c r="A1193" s="4" t="s">
        <v>1972</v>
      </c>
      <c r="B1193" s="35" t="s">
        <v>1973</v>
      </c>
      <c r="C1193" s="4" t="s">
        <v>10</v>
      </c>
      <c r="D1193" s="4" t="s">
        <v>1502</v>
      </c>
      <c r="E1193" s="21">
        <v>47</v>
      </c>
      <c r="F1193" s="22">
        <v>596.98</v>
      </c>
      <c r="G1193" s="23">
        <f t="shared" si="18"/>
        <v>567.13099999999997</v>
      </c>
      <c r="H1193" s="23">
        <f t="shared" si="19"/>
        <v>537.28200000000004</v>
      </c>
      <c r="I1193" s="23">
        <f t="shared" si="20"/>
        <v>507.43299999999999</v>
      </c>
    </row>
    <row r="1194" spans="1:9" ht="23.1" customHeight="1" outlineLevel="3" x14ac:dyDescent="0.2">
      <c r="A1194" s="4" t="s">
        <v>1974</v>
      </c>
      <c r="B1194" s="35" t="s">
        <v>1975</v>
      </c>
      <c r="C1194" s="4" t="s">
        <v>10</v>
      </c>
      <c r="D1194" s="4" t="s">
        <v>1502</v>
      </c>
      <c r="E1194" s="21">
        <v>61</v>
      </c>
      <c r="F1194" s="22">
        <v>585</v>
      </c>
      <c r="G1194" s="23">
        <f t="shared" si="18"/>
        <v>555.75</v>
      </c>
      <c r="H1194" s="23">
        <f t="shared" si="19"/>
        <v>526.5</v>
      </c>
      <c r="I1194" s="23">
        <f t="shared" si="20"/>
        <v>497.25</v>
      </c>
    </row>
    <row r="1195" spans="1:9" ht="23.1" customHeight="1" outlineLevel="3" x14ac:dyDescent="0.2">
      <c r="A1195" s="4" t="s">
        <v>1976</v>
      </c>
      <c r="B1195" s="35" t="s">
        <v>1977</v>
      </c>
      <c r="C1195" s="4" t="s">
        <v>10</v>
      </c>
      <c r="D1195" s="4" t="s">
        <v>1502</v>
      </c>
      <c r="E1195" s="21">
        <v>45</v>
      </c>
      <c r="F1195" s="22">
        <v>709.49</v>
      </c>
      <c r="G1195" s="23">
        <f t="shared" si="18"/>
        <v>674.01549999999997</v>
      </c>
      <c r="H1195" s="23">
        <f t="shared" si="19"/>
        <v>638.54100000000005</v>
      </c>
      <c r="I1195" s="23">
        <f t="shared" si="20"/>
        <v>603.06650000000002</v>
      </c>
    </row>
    <row r="1196" spans="1:9" ht="11.1" customHeight="1" outlineLevel="3" x14ac:dyDescent="0.2">
      <c r="A1196" s="4" t="s">
        <v>1978</v>
      </c>
      <c r="B1196" s="35" t="s">
        <v>1979</v>
      </c>
      <c r="C1196" s="4" t="s">
        <v>10</v>
      </c>
      <c r="D1196" s="4" t="s">
        <v>1502</v>
      </c>
      <c r="E1196" s="21">
        <v>26</v>
      </c>
      <c r="F1196" s="24">
        <v>1750</v>
      </c>
      <c r="G1196" s="23">
        <f t="shared" si="18"/>
        <v>1662.5</v>
      </c>
      <c r="H1196" s="23">
        <f t="shared" si="19"/>
        <v>1575</v>
      </c>
      <c r="I1196" s="23">
        <f t="shared" si="20"/>
        <v>1487.5</v>
      </c>
    </row>
    <row r="1197" spans="1:9" ht="11.1" customHeight="1" outlineLevel="3" x14ac:dyDescent="0.2">
      <c r="A1197" s="4" t="s">
        <v>1980</v>
      </c>
      <c r="B1197" s="35" t="s">
        <v>1981</v>
      </c>
      <c r="C1197" s="4" t="s">
        <v>10</v>
      </c>
      <c r="D1197" s="4" t="s">
        <v>1558</v>
      </c>
      <c r="E1197" s="21">
        <v>6</v>
      </c>
      <c r="F1197" s="24">
        <v>2851.45</v>
      </c>
      <c r="G1197" s="23">
        <f t="shared" si="18"/>
        <v>2708.8774999999996</v>
      </c>
      <c r="H1197" s="23">
        <f t="shared" si="19"/>
        <v>2566.3049999999998</v>
      </c>
      <c r="I1197" s="23">
        <f t="shared" si="20"/>
        <v>2423.7324999999996</v>
      </c>
    </row>
    <row r="1198" spans="1:9" ht="23.1" customHeight="1" outlineLevel="3" x14ac:dyDescent="0.2">
      <c r="A1198" s="4" t="s">
        <v>1982</v>
      </c>
      <c r="B1198" s="35" t="s">
        <v>1983</v>
      </c>
      <c r="C1198" s="4" t="s">
        <v>10</v>
      </c>
      <c r="D1198" s="4" t="s">
        <v>1984</v>
      </c>
      <c r="E1198" s="21">
        <v>8</v>
      </c>
      <c r="F1198" s="22">
        <v>678.94</v>
      </c>
      <c r="G1198" s="23">
        <f t="shared" si="18"/>
        <v>644.99300000000005</v>
      </c>
      <c r="H1198" s="23">
        <f t="shared" si="19"/>
        <v>611.04600000000005</v>
      </c>
      <c r="I1198" s="23">
        <f t="shared" si="20"/>
        <v>577.09900000000005</v>
      </c>
    </row>
    <row r="1199" spans="1:9" ht="11.1" customHeight="1" outlineLevel="3" x14ac:dyDescent="0.2">
      <c r="A1199" s="4" t="s">
        <v>1985</v>
      </c>
      <c r="B1199" s="35" t="s">
        <v>1986</v>
      </c>
      <c r="C1199" s="4" t="s">
        <v>10</v>
      </c>
      <c r="D1199" s="4" t="s">
        <v>1759</v>
      </c>
      <c r="E1199" s="21">
        <v>16</v>
      </c>
      <c r="F1199" s="22">
        <v>423.66</v>
      </c>
      <c r="G1199" s="23">
        <f t="shared" si="18"/>
        <v>402.47700000000003</v>
      </c>
      <c r="H1199" s="23">
        <f t="shared" si="19"/>
        <v>381.29400000000004</v>
      </c>
      <c r="I1199" s="23">
        <f t="shared" si="20"/>
        <v>360.11099999999999</v>
      </c>
    </row>
    <row r="1200" spans="1:9" ht="11.1" customHeight="1" outlineLevel="3" x14ac:dyDescent="0.2">
      <c r="A1200" s="4" t="s">
        <v>1987</v>
      </c>
      <c r="B1200" s="35" t="s">
        <v>1988</v>
      </c>
      <c r="C1200" s="4" t="s">
        <v>10</v>
      </c>
      <c r="D1200" s="4" t="s">
        <v>1716</v>
      </c>
      <c r="E1200" s="21">
        <v>4</v>
      </c>
      <c r="F1200" s="22">
        <v>659.99</v>
      </c>
      <c r="G1200" s="23">
        <f t="shared" si="18"/>
        <v>626.9905</v>
      </c>
      <c r="H1200" s="23">
        <f t="shared" si="19"/>
        <v>593.99099999999999</v>
      </c>
      <c r="I1200" s="23">
        <f t="shared" si="20"/>
        <v>560.99149999999997</v>
      </c>
    </row>
    <row r="1201" spans="1:9" ht="11.1" customHeight="1" outlineLevel="3" x14ac:dyDescent="0.2">
      <c r="A1201" s="4" t="s">
        <v>1989</v>
      </c>
      <c r="B1201" s="35" t="s">
        <v>1990</v>
      </c>
      <c r="C1201" s="4" t="s">
        <v>10</v>
      </c>
      <c r="D1201" s="4" t="s">
        <v>1778</v>
      </c>
      <c r="E1201" s="21">
        <v>1</v>
      </c>
      <c r="F1201" s="22">
        <v>815.45</v>
      </c>
      <c r="G1201" s="23">
        <f t="shared" si="18"/>
        <v>774.67750000000001</v>
      </c>
      <c r="H1201" s="23">
        <f t="shared" si="19"/>
        <v>733.90500000000009</v>
      </c>
      <c r="I1201" s="23">
        <f t="shared" si="20"/>
        <v>693.13250000000005</v>
      </c>
    </row>
    <row r="1202" spans="1:9" ht="11.1" customHeight="1" outlineLevel="3" x14ac:dyDescent="0.2">
      <c r="A1202" s="4" t="s">
        <v>1991</v>
      </c>
      <c r="B1202" s="35" t="s">
        <v>1992</v>
      </c>
      <c r="C1202" s="4" t="s">
        <v>10</v>
      </c>
      <c r="D1202" s="4" t="s">
        <v>1499</v>
      </c>
      <c r="E1202" s="21">
        <v>2</v>
      </c>
      <c r="F1202" s="22">
        <v>719.83</v>
      </c>
      <c r="G1202" s="23">
        <f t="shared" si="18"/>
        <v>683.83849999999995</v>
      </c>
      <c r="H1202" s="23">
        <f t="shared" si="19"/>
        <v>647.84700000000009</v>
      </c>
      <c r="I1202" s="23">
        <f t="shared" si="20"/>
        <v>611.85550000000001</v>
      </c>
    </row>
    <row r="1203" spans="1:9" ht="11.1" customHeight="1" outlineLevel="3" x14ac:dyDescent="0.2">
      <c r="A1203" s="4" t="s">
        <v>1993</v>
      </c>
      <c r="B1203" s="35" t="s">
        <v>1994</v>
      </c>
      <c r="C1203" s="4" t="s">
        <v>10</v>
      </c>
      <c r="D1203" s="4" t="s">
        <v>1817</v>
      </c>
      <c r="E1203" s="21">
        <v>36</v>
      </c>
      <c r="F1203" s="24">
        <v>1025.3800000000001</v>
      </c>
      <c r="G1203" s="23">
        <f t="shared" si="18"/>
        <v>974.1110000000001</v>
      </c>
      <c r="H1203" s="23">
        <f t="shared" si="19"/>
        <v>922.8420000000001</v>
      </c>
      <c r="I1203" s="23">
        <f t="shared" si="20"/>
        <v>871.57300000000009</v>
      </c>
    </row>
    <row r="1204" spans="1:9" ht="11.1" customHeight="1" outlineLevel="2" x14ac:dyDescent="0.2">
      <c r="A1204" s="2"/>
      <c r="B1204" s="34" t="s">
        <v>1995</v>
      </c>
      <c r="C1204" s="2"/>
      <c r="D1204" s="3"/>
      <c r="E1204" s="20"/>
      <c r="F1204" s="20"/>
      <c r="G1204" s="20"/>
      <c r="H1204" s="20"/>
      <c r="I1204" s="20"/>
    </row>
    <row r="1205" spans="1:9" ht="11.1" customHeight="1" outlineLevel="3" x14ac:dyDescent="0.2">
      <c r="A1205" s="2"/>
      <c r="B1205" s="34" t="s">
        <v>1996</v>
      </c>
      <c r="C1205" s="2"/>
      <c r="D1205" s="3"/>
      <c r="E1205" s="20"/>
      <c r="F1205" s="20"/>
      <c r="G1205" s="20"/>
      <c r="H1205" s="20"/>
      <c r="I1205" s="20"/>
    </row>
    <row r="1206" spans="1:9" ht="11.1" customHeight="1" outlineLevel="4" x14ac:dyDescent="0.2">
      <c r="A1206" s="4" t="s">
        <v>1997</v>
      </c>
      <c r="B1206" s="35" t="s">
        <v>1998</v>
      </c>
      <c r="C1206" s="4" t="s">
        <v>426</v>
      </c>
      <c r="D1206" s="4" t="s">
        <v>296</v>
      </c>
      <c r="E1206" s="21">
        <v>9</v>
      </c>
      <c r="F1206" s="22">
        <v>624.23</v>
      </c>
      <c r="G1206" s="23">
        <f t="shared" si="18"/>
        <v>593.01850000000002</v>
      </c>
      <c r="H1206" s="23">
        <f t="shared" si="19"/>
        <v>561.80700000000002</v>
      </c>
      <c r="I1206" s="23">
        <f t="shared" si="20"/>
        <v>530.59550000000002</v>
      </c>
    </row>
    <row r="1207" spans="1:9" ht="11.1" customHeight="1" outlineLevel="4" x14ac:dyDescent="0.2">
      <c r="A1207" s="4" t="s">
        <v>1999</v>
      </c>
      <c r="B1207" s="35" t="s">
        <v>2000</v>
      </c>
      <c r="C1207" s="4" t="s">
        <v>10</v>
      </c>
      <c r="D1207" s="4" t="s">
        <v>335</v>
      </c>
      <c r="E1207" s="21">
        <v>186</v>
      </c>
      <c r="F1207" s="22">
        <v>39.659999999999997</v>
      </c>
      <c r="G1207" s="23">
        <f t="shared" si="18"/>
        <v>37.676999999999992</v>
      </c>
      <c r="H1207" s="23">
        <f t="shared" si="19"/>
        <v>35.693999999999996</v>
      </c>
      <c r="I1207" s="23">
        <f t="shared" si="20"/>
        <v>33.710999999999999</v>
      </c>
    </row>
    <row r="1208" spans="1:9" ht="11.1" customHeight="1" outlineLevel="4" x14ac:dyDescent="0.2">
      <c r="A1208" s="4" t="s">
        <v>2001</v>
      </c>
      <c r="B1208" s="35" t="s">
        <v>2002</v>
      </c>
      <c r="C1208" s="4" t="s">
        <v>10</v>
      </c>
      <c r="D1208" s="4" t="s">
        <v>335</v>
      </c>
      <c r="E1208" s="21">
        <v>127</v>
      </c>
      <c r="F1208" s="22">
        <v>44.25</v>
      </c>
      <c r="G1208" s="23">
        <f t="shared" si="18"/>
        <v>42.037500000000001</v>
      </c>
      <c r="H1208" s="23">
        <f t="shared" si="19"/>
        <v>39.825000000000003</v>
      </c>
      <c r="I1208" s="23">
        <f t="shared" si="20"/>
        <v>37.612499999999997</v>
      </c>
    </row>
    <row r="1209" spans="1:9" ht="11.1" customHeight="1" outlineLevel="4" x14ac:dyDescent="0.2">
      <c r="A1209" s="4" t="s">
        <v>2003</v>
      </c>
      <c r="B1209" s="35" t="s">
        <v>2004</v>
      </c>
      <c r="C1209" s="4" t="s">
        <v>10</v>
      </c>
      <c r="D1209" s="4" t="s">
        <v>296</v>
      </c>
      <c r="E1209" s="21">
        <v>2</v>
      </c>
      <c r="F1209" s="22">
        <v>432.56</v>
      </c>
      <c r="G1209" s="23">
        <f t="shared" si="18"/>
        <v>410.93199999999996</v>
      </c>
      <c r="H1209" s="23">
        <f t="shared" si="19"/>
        <v>389.30400000000003</v>
      </c>
      <c r="I1209" s="23">
        <f t="shared" si="20"/>
        <v>367.67599999999999</v>
      </c>
    </row>
    <row r="1210" spans="1:9" ht="11.1" customHeight="1" outlineLevel="4" x14ac:dyDescent="0.2">
      <c r="A1210" s="4" t="s">
        <v>2005</v>
      </c>
      <c r="B1210" s="35" t="s">
        <v>2006</v>
      </c>
      <c r="C1210" s="4" t="s">
        <v>10</v>
      </c>
      <c r="D1210" s="4" t="s">
        <v>1477</v>
      </c>
      <c r="E1210" s="21">
        <v>3</v>
      </c>
      <c r="F1210" s="22">
        <v>159.53</v>
      </c>
      <c r="G1210" s="23">
        <f t="shared" si="18"/>
        <v>151.55349999999999</v>
      </c>
      <c r="H1210" s="23">
        <f t="shared" si="19"/>
        <v>143.577</v>
      </c>
      <c r="I1210" s="23">
        <f t="shared" si="20"/>
        <v>135.60050000000001</v>
      </c>
    </row>
    <row r="1211" spans="1:9" ht="11.1" customHeight="1" outlineLevel="3" x14ac:dyDescent="0.2">
      <c r="A1211" s="2"/>
      <c r="B1211" s="34" t="s">
        <v>2007</v>
      </c>
      <c r="C1211" s="2"/>
      <c r="D1211" s="3"/>
      <c r="E1211" s="20"/>
      <c r="F1211" s="20"/>
      <c r="G1211" s="20"/>
      <c r="H1211" s="20"/>
      <c r="I1211" s="20"/>
    </row>
    <row r="1212" spans="1:9" ht="11.1" customHeight="1" outlineLevel="4" x14ac:dyDescent="0.2">
      <c r="A1212" s="4" t="s">
        <v>2008</v>
      </c>
      <c r="B1212" s="35" t="s">
        <v>2009</v>
      </c>
      <c r="C1212" s="4" t="s">
        <v>10</v>
      </c>
      <c r="D1212" s="4" t="s">
        <v>296</v>
      </c>
      <c r="E1212" s="21">
        <v>1</v>
      </c>
      <c r="F1212" s="24">
        <v>5026.43</v>
      </c>
      <c r="G1212" s="23">
        <f t="shared" si="18"/>
        <v>4775.1085000000003</v>
      </c>
      <c r="H1212" s="23">
        <f t="shared" si="19"/>
        <v>4523.7870000000003</v>
      </c>
      <c r="I1212" s="23">
        <f t="shared" si="20"/>
        <v>4272.4655000000002</v>
      </c>
    </row>
    <row r="1213" spans="1:9" ht="11.1" customHeight="1" outlineLevel="4" x14ac:dyDescent="0.2">
      <c r="A1213" s="4" t="s">
        <v>2010</v>
      </c>
      <c r="B1213" s="35" t="s">
        <v>2011</v>
      </c>
      <c r="C1213" s="4" t="s">
        <v>10</v>
      </c>
      <c r="D1213" s="4" t="s">
        <v>1507</v>
      </c>
      <c r="E1213" s="21">
        <v>5</v>
      </c>
      <c r="F1213" s="24">
        <v>1448.75</v>
      </c>
      <c r="G1213" s="23">
        <f t="shared" si="18"/>
        <v>1376.3125</v>
      </c>
      <c r="H1213" s="23">
        <f t="shared" si="19"/>
        <v>1303.875</v>
      </c>
      <c r="I1213" s="23">
        <f t="shared" si="20"/>
        <v>1231.4375</v>
      </c>
    </row>
    <row r="1214" spans="1:9" ht="11.1" customHeight="1" outlineLevel="4" x14ac:dyDescent="0.2">
      <c r="A1214" s="4" t="s">
        <v>2012</v>
      </c>
      <c r="B1214" s="35" t="s">
        <v>2013</v>
      </c>
      <c r="C1214" s="4" t="s">
        <v>10</v>
      </c>
      <c r="D1214" s="4" t="s">
        <v>335</v>
      </c>
      <c r="E1214" s="21">
        <v>15</v>
      </c>
      <c r="F1214" s="22">
        <v>207.95</v>
      </c>
      <c r="G1214" s="23">
        <f t="shared" si="18"/>
        <v>197.55249999999998</v>
      </c>
      <c r="H1214" s="23">
        <f t="shared" si="19"/>
        <v>187.155</v>
      </c>
      <c r="I1214" s="23">
        <f t="shared" si="20"/>
        <v>176.75749999999999</v>
      </c>
    </row>
    <row r="1215" spans="1:9" ht="11.1" customHeight="1" outlineLevel="4" x14ac:dyDescent="0.2">
      <c r="A1215" s="4" t="s">
        <v>2014</v>
      </c>
      <c r="B1215" s="35" t="s">
        <v>2015</v>
      </c>
      <c r="C1215" s="4" t="s">
        <v>10</v>
      </c>
      <c r="D1215" s="4" t="s">
        <v>1854</v>
      </c>
      <c r="E1215" s="21">
        <v>1</v>
      </c>
      <c r="F1215" s="24">
        <v>10457.36</v>
      </c>
      <c r="G1215" s="23">
        <f t="shared" si="18"/>
        <v>9934.4920000000002</v>
      </c>
      <c r="H1215" s="23">
        <f t="shared" si="19"/>
        <v>9411.6240000000016</v>
      </c>
      <c r="I1215" s="23">
        <f t="shared" si="20"/>
        <v>8888.7559999999994</v>
      </c>
    </row>
    <row r="1216" spans="1:9" ht="11.1" customHeight="1" outlineLevel="4" x14ac:dyDescent="0.2">
      <c r="A1216" s="4" t="s">
        <v>2016</v>
      </c>
      <c r="B1216" s="35" t="s">
        <v>2017</v>
      </c>
      <c r="C1216" s="4" t="s">
        <v>10</v>
      </c>
      <c r="D1216" s="4" t="s">
        <v>1854</v>
      </c>
      <c r="E1216" s="21">
        <v>2</v>
      </c>
      <c r="F1216" s="24">
        <v>1934.9</v>
      </c>
      <c r="G1216" s="23">
        <f t="shared" si="18"/>
        <v>1838.155</v>
      </c>
      <c r="H1216" s="23">
        <f t="shared" si="19"/>
        <v>1741.41</v>
      </c>
      <c r="I1216" s="23">
        <f t="shared" si="20"/>
        <v>1644.665</v>
      </c>
    </row>
    <row r="1217" spans="1:9" ht="11.1" customHeight="1" outlineLevel="4" x14ac:dyDescent="0.2">
      <c r="A1217" s="4" t="s">
        <v>2018</v>
      </c>
      <c r="B1217" s="35" t="s">
        <v>2019</v>
      </c>
      <c r="C1217" s="4" t="s">
        <v>10</v>
      </c>
      <c r="D1217" s="4" t="s">
        <v>1854</v>
      </c>
      <c r="E1217" s="21">
        <v>4</v>
      </c>
      <c r="F1217" s="22">
        <v>993.26</v>
      </c>
      <c r="G1217" s="23">
        <f t="shared" si="18"/>
        <v>943.59699999999998</v>
      </c>
      <c r="H1217" s="23">
        <f t="shared" si="19"/>
        <v>893.93399999999997</v>
      </c>
      <c r="I1217" s="23">
        <f t="shared" si="20"/>
        <v>844.27099999999996</v>
      </c>
    </row>
    <row r="1218" spans="1:9" ht="11.1" customHeight="1" outlineLevel="4" x14ac:dyDescent="0.2">
      <c r="A1218" s="4" t="s">
        <v>2018</v>
      </c>
      <c r="B1218" s="35" t="s">
        <v>2020</v>
      </c>
      <c r="C1218" s="4" t="s">
        <v>10</v>
      </c>
      <c r="D1218" s="4" t="s">
        <v>1854</v>
      </c>
      <c r="E1218" s="21">
        <v>2</v>
      </c>
      <c r="F1218" s="22">
        <v>785.05</v>
      </c>
      <c r="G1218" s="23">
        <f t="shared" si="18"/>
        <v>745.7974999999999</v>
      </c>
      <c r="H1218" s="23">
        <f t="shared" si="19"/>
        <v>706.54499999999996</v>
      </c>
      <c r="I1218" s="23">
        <f t="shared" si="20"/>
        <v>667.2924999999999</v>
      </c>
    </row>
    <row r="1219" spans="1:9" ht="11.1" customHeight="1" outlineLevel="4" x14ac:dyDescent="0.2">
      <c r="A1219" s="4" t="s">
        <v>2021</v>
      </c>
      <c r="B1219" s="35" t="s">
        <v>2022</v>
      </c>
      <c r="C1219" s="4" t="s">
        <v>10</v>
      </c>
      <c r="D1219" s="4" t="s">
        <v>1854</v>
      </c>
      <c r="E1219" s="21">
        <v>4</v>
      </c>
      <c r="F1219" s="24">
        <v>2031.08</v>
      </c>
      <c r="G1219" s="23">
        <f t="shared" si="18"/>
        <v>1929.5259999999998</v>
      </c>
      <c r="H1219" s="23">
        <f t="shared" si="19"/>
        <v>1827.972</v>
      </c>
      <c r="I1219" s="23">
        <f t="shared" si="20"/>
        <v>1726.4179999999999</v>
      </c>
    </row>
    <row r="1220" spans="1:9" ht="11.1" customHeight="1" outlineLevel="4" x14ac:dyDescent="0.2">
      <c r="A1220" s="4" t="s">
        <v>2023</v>
      </c>
      <c r="B1220" s="35" t="s">
        <v>2024</v>
      </c>
      <c r="C1220" s="4" t="s">
        <v>10</v>
      </c>
      <c r="D1220" s="4" t="s">
        <v>1854</v>
      </c>
      <c r="E1220" s="21">
        <v>7</v>
      </c>
      <c r="F1220" s="22">
        <v>526.03</v>
      </c>
      <c r="G1220" s="23">
        <f t="shared" si="18"/>
        <v>499.72849999999994</v>
      </c>
      <c r="H1220" s="23">
        <f t="shared" si="19"/>
        <v>473.42699999999996</v>
      </c>
      <c r="I1220" s="23">
        <f t="shared" si="20"/>
        <v>447.12549999999999</v>
      </c>
    </row>
    <row r="1221" spans="1:9" ht="11.1" customHeight="1" outlineLevel="4" x14ac:dyDescent="0.2">
      <c r="A1221" s="4" t="s">
        <v>2025</v>
      </c>
      <c r="B1221" s="35" t="s">
        <v>2026</v>
      </c>
      <c r="C1221" s="4" t="s">
        <v>10</v>
      </c>
      <c r="D1221" s="4" t="s">
        <v>2027</v>
      </c>
      <c r="E1221" s="21">
        <v>1</v>
      </c>
      <c r="F1221" s="24">
        <v>25914.27</v>
      </c>
      <c r="G1221" s="23">
        <f t="shared" si="18"/>
        <v>24618.556499999999</v>
      </c>
      <c r="H1221" s="23">
        <f t="shared" si="19"/>
        <v>23322.843000000001</v>
      </c>
      <c r="I1221" s="23">
        <f t="shared" si="20"/>
        <v>22027.129499999999</v>
      </c>
    </row>
    <row r="1222" spans="1:9" ht="11.1" customHeight="1" outlineLevel="4" x14ac:dyDescent="0.2">
      <c r="A1222" s="4"/>
      <c r="B1222" s="35" t="s">
        <v>2028</v>
      </c>
      <c r="C1222" s="4" t="s">
        <v>10</v>
      </c>
      <c r="D1222" s="4" t="s">
        <v>1854</v>
      </c>
      <c r="E1222" s="21">
        <v>1</v>
      </c>
      <c r="F1222" s="22">
        <v>492.06</v>
      </c>
      <c r="G1222" s="23">
        <f t="shared" si="18"/>
        <v>467.45699999999999</v>
      </c>
      <c r="H1222" s="23">
        <f t="shared" si="19"/>
        <v>442.85399999999998</v>
      </c>
      <c r="I1222" s="23">
        <f t="shared" si="20"/>
        <v>418.25099999999998</v>
      </c>
    </row>
    <row r="1223" spans="1:9" ht="23.1" customHeight="1" outlineLevel="4" x14ac:dyDescent="0.2">
      <c r="A1223" s="4" t="s">
        <v>2029</v>
      </c>
      <c r="B1223" s="35" t="s">
        <v>2030</v>
      </c>
      <c r="C1223" s="4" t="s">
        <v>10</v>
      </c>
      <c r="D1223" s="4" t="s">
        <v>2031</v>
      </c>
      <c r="E1223" s="21">
        <v>4</v>
      </c>
      <c r="F1223" s="24">
        <v>19719</v>
      </c>
      <c r="G1223" s="23">
        <f t="shared" si="18"/>
        <v>18733.05</v>
      </c>
      <c r="H1223" s="23">
        <f t="shared" si="19"/>
        <v>17747.100000000002</v>
      </c>
      <c r="I1223" s="23">
        <f t="shared" si="20"/>
        <v>16761.149999999998</v>
      </c>
    </row>
    <row r="1224" spans="1:9" ht="23.1" customHeight="1" outlineLevel="4" x14ac:dyDescent="0.2">
      <c r="A1224" s="4" t="s">
        <v>2032</v>
      </c>
      <c r="B1224" s="35" t="s">
        <v>2033</v>
      </c>
      <c r="C1224" s="4" t="s">
        <v>10</v>
      </c>
      <c r="D1224" s="4" t="s">
        <v>2031</v>
      </c>
      <c r="E1224" s="21">
        <v>2</v>
      </c>
      <c r="F1224" s="24">
        <v>22932</v>
      </c>
      <c r="G1224" s="23">
        <f t="shared" si="18"/>
        <v>21785.399999999998</v>
      </c>
      <c r="H1224" s="23">
        <f t="shared" si="19"/>
        <v>20638.8</v>
      </c>
      <c r="I1224" s="23">
        <f t="shared" si="20"/>
        <v>19492.2</v>
      </c>
    </row>
    <row r="1225" spans="1:9" ht="11.1" customHeight="1" outlineLevel="4" x14ac:dyDescent="0.2">
      <c r="A1225" s="4" t="s">
        <v>2034</v>
      </c>
      <c r="B1225" s="35" t="s">
        <v>2035</v>
      </c>
      <c r="C1225" s="4" t="s">
        <v>10</v>
      </c>
      <c r="D1225" s="4" t="s">
        <v>2036</v>
      </c>
      <c r="E1225" s="21">
        <v>1</v>
      </c>
      <c r="F1225" s="24">
        <v>1791.91</v>
      </c>
      <c r="G1225" s="23">
        <f t="shared" si="18"/>
        <v>1702.3145</v>
      </c>
      <c r="H1225" s="23">
        <f t="shared" si="19"/>
        <v>1612.7190000000001</v>
      </c>
      <c r="I1225" s="23">
        <f t="shared" si="20"/>
        <v>1523.1234999999999</v>
      </c>
    </row>
    <row r="1226" spans="1:9" ht="11.1" customHeight="1" outlineLevel="2" x14ac:dyDescent="0.2">
      <c r="A1226" s="2"/>
      <c r="B1226" s="34" t="s">
        <v>2037</v>
      </c>
      <c r="C1226" s="2"/>
      <c r="D1226" s="3"/>
      <c r="E1226" s="20"/>
      <c r="F1226" s="20"/>
      <c r="G1226" s="20"/>
      <c r="H1226" s="20"/>
      <c r="I1226" s="20"/>
    </row>
    <row r="1227" spans="1:9" ht="23.1" customHeight="1" outlineLevel="3" x14ac:dyDescent="0.2">
      <c r="A1227" s="4" t="s">
        <v>2038</v>
      </c>
      <c r="B1227" s="35" t="s">
        <v>2039</v>
      </c>
      <c r="C1227" s="4" t="s">
        <v>10</v>
      </c>
      <c r="D1227" s="4" t="s">
        <v>296</v>
      </c>
      <c r="E1227" s="21">
        <v>2</v>
      </c>
      <c r="F1227" s="22">
        <v>297.74</v>
      </c>
      <c r="G1227" s="23">
        <f t="shared" si="18"/>
        <v>282.85300000000001</v>
      </c>
      <c r="H1227" s="23">
        <f t="shared" si="19"/>
        <v>267.96600000000001</v>
      </c>
      <c r="I1227" s="23">
        <f t="shared" si="20"/>
        <v>253.07900000000001</v>
      </c>
    </row>
    <row r="1228" spans="1:9" ht="23.1" customHeight="1" outlineLevel="3" x14ac:dyDescent="0.2">
      <c r="A1228" s="4" t="s">
        <v>2040</v>
      </c>
      <c r="B1228" s="35" t="s">
        <v>2041</v>
      </c>
      <c r="C1228" s="4" t="s">
        <v>10</v>
      </c>
      <c r="D1228" s="4" t="s">
        <v>296</v>
      </c>
      <c r="E1228" s="21">
        <v>6</v>
      </c>
      <c r="F1228" s="22">
        <v>263.94</v>
      </c>
      <c r="G1228" s="23">
        <f t="shared" si="18"/>
        <v>250.74299999999999</v>
      </c>
      <c r="H1228" s="23">
        <f t="shared" si="19"/>
        <v>237.54599999999999</v>
      </c>
      <c r="I1228" s="23">
        <f t="shared" si="20"/>
        <v>224.34899999999999</v>
      </c>
    </row>
    <row r="1229" spans="1:9" ht="11.1" customHeight="1" outlineLevel="3" x14ac:dyDescent="0.2">
      <c r="A1229" s="4" t="s">
        <v>2042</v>
      </c>
      <c r="B1229" s="35" t="s">
        <v>2043</v>
      </c>
      <c r="C1229" s="4" t="s">
        <v>10</v>
      </c>
      <c r="D1229" s="4" t="s">
        <v>296</v>
      </c>
      <c r="E1229" s="21">
        <v>2</v>
      </c>
      <c r="F1229" s="22">
        <v>172.5</v>
      </c>
      <c r="G1229" s="23">
        <f t="shared" si="18"/>
        <v>163.875</v>
      </c>
      <c r="H1229" s="23">
        <f t="shared" si="19"/>
        <v>155.25</v>
      </c>
      <c r="I1229" s="23">
        <f t="shared" si="20"/>
        <v>146.625</v>
      </c>
    </row>
    <row r="1230" spans="1:9" ht="23.1" customHeight="1" outlineLevel="3" x14ac:dyDescent="0.2">
      <c r="A1230" s="4" t="s">
        <v>2044</v>
      </c>
      <c r="B1230" s="35" t="s">
        <v>2045</v>
      </c>
      <c r="C1230" s="4" t="s">
        <v>10</v>
      </c>
      <c r="D1230" s="4" t="s">
        <v>296</v>
      </c>
      <c r="E1230" s="21">
        <v>10</v>
      </c>
      <c r="F1230" s="22">
        <v>320.70999999999998</v>
      </c>
      <c r="G1230" s="23">
        <f t="shared" si="18"/>
        <v>304.67449999999997</v>
      </c>
      <c r="H1230" s="23">
        <f t="shared" si="19"/>
        <v>288.63900000000001</v>
      </c>
      <c r="I1230" s="23">
        <f t="shared" si="20"/>
        <v>272.6035</v>
      </c>
    </row>
    <row r="1231" spans="1:9" ht="11.1" customHeight="1" outlineLevel="3" x14ac:dyDescent="0.2">
      <c r="A1231" s="4" t="s">
        <v>2046</v>
      </c>
      <c r="B1231" s="35" t="s">
        <v>2047</v>
      </c>
      <c r="C1231" s="4" t="s">
        <v>10</v>
      </c>
      <c r="D1231" s="4" t="s">
        <v>1477</v>
      </c>
      <c r="E1231" s="21">
        <v>7</v>
      </c>
      <c r="F1231" s="22">
        <v>979.8</v>
      </c>
      <c r="G1231" s="23">
        <f t="shared" si="18"/>
        <v>930.81</v>
      </c>
      <c r="H1231" s="23">
        <f t="shared" si="19"/>
        <v>881.81999999999994</v>
      </c>
      <c r="I1231" s="23">
        <f t="shared" si="20"/>
        <v>832.82999999999993</v>
      </c>
    </row>
    <row r="1232" spans="1:9" ht="11.1" customHeight="1" outlineLevel="3" x14ac:dyDescent="0.2">
      <c r="A1232" s="4" t="s">
        <v>2048</v>
      </c>
      <c r="B1232" s="35" t="s">
        <v>2049</v>
      </c>
      <c r="C1232" s="4" t="s">
        <v>10</v>
      </c>
      <c r="D1232" s="4" t="s">
        <v>1477</v>
      </c>
      <c r="E1232" s="21">
        <v>6</v>
      </c>
      <c r="F1232" s="22">
        <v>931.25</v>
      </c>
      <c r="G1232" s="23">
        <f t="shared" ref="G1232:G1295" si="21">F1232*95%</f>
        <v>884.6875</v>
      </c>
      <c r="H1232" s="23">
        <f t="shared" ref="H1232:H1295" si="22">F1232*90%</f>
        <v>838.125</v>
      </c>
      <c r="I1232" s="23">
        <f t="shared" ref="I1232:I1295" si="23">F1232*85%</f>
        <v>791.5625</v>
      </c>
    </row>
    <row r="1233" spans="1:9" ht="11.1" customHeight="1" outlineLevel="2" x14ac:dyDescent="0.2">
      <c r="A1233" s="2"/>
      <c r="B1233" s="34" t="s">
        <v>2050</v>
      </c>
      <c r="C1233" s="2"/>
      <c r="D1233" s="3"/>
      <c r="E1233" s="20"/>
      <c r="F1233" s="20"/>
      <c r="G1233" s="20"/>
      <c r="H1233" s="20"/>
      <c r="I1233" s="20"/>
    </row>
    <row r="1234" spans="1:9" ht="11.1" customHeight="1" outlineLevel="3" x14ac:dyDescent="0.2">
      <c r="A1234" s="4" t="s">
        <v>2051</v>
      </c>
      <c r="B1234" s="35" t="s">
        <v>2052</v>
      </c>
      <c r="C1234" s="4" t="s">
        <v>10</v>
      </c>
      <c r="D1234" s="4" t="s">
        <v>84</v>
      </c>
      <c r="E1234" s="21">
        <v>12</v>
      </c>
      <c r="F1234" s="22">
        <v>62.5</v>
      </c>
      <c r="G1234" s="23">
        <f t="shared" si="21"/>
        <v>59.375</v>
      </c>
      <c r="H1234" s="23">
        <f t="shared" si="22"/>
        <v>56.25</v>
      </c>
      <c r="I1234" s="23">
        <f t="shared" si="23"/>
        <v>53.125</v>
      </c>
    </row>
    <row r="1235" spans="1:9" ht="23.1" customHeight="1" outlineLevel="3" x14ac:dyDescent="0.2">
      <c r="A1235" s="4" t="s">
        <v>2053</v>
      </c>
      <c r="B1235" s="35" t="s">
        <v>2054</v>
      </c>
      <c r="C1235" s="4" t="s">
        <v>10</v>
      </c>
      <c r="D1235" s="4" t="s">
        <v>580</v>
      </c>
      <c r="E1235" s="21">
        <v>8</v>
      </c>
      <c r="F1235" s="22">
        <v>250.91</v>
      </c>
      <c r="G1235" s="23">
        <f t="shared" si="21"/>
        <v>238.36449999999999</v>
      </c>
      <c r="H1235" s="23">
        <f t="shared" si="22"/>
        <v>225.81899999999999</v>
      </c>
      <c r="I1235" s="23">
        <f t="shared" si="23"/>
        <v>213.27349999999998</v>
      </c>
    </row>
    <row r="1236" spans="1:9" ht="23.1" customHeight="1" outlineLevel="3" x14ac:dyDescent="0.2">
      <c r="A1236" s="4" t="s">
        <v>2055</v>
      </c>
      <c r="B1236" s="35" t="s">
        <v>2056</v>
      </c>
      <c r="C1236" s="4" t="s">
        <v>10</v>
      </c>
      <c r="D1236" s="4" t="s">
        <v>580</v>
      </c>
      <c r="E1236" s="21">
        <v>4</v>
      </c>
      <c r="F1236" s="22">
        <v>546</v>
      </c>
      <c r="G1236" s="23">
        <f t="shared" si="21"/>
        <v>518.69999999999993</v>
      </c>
      <c r="H1236" s="23">
        <f t="shared" si="22"/>
        <v>491.40000000000003</v>
      </c>
      <c r="I1236" s="23">
        <f t="shared" si="23"/>
        <v>464.09999999999997</v>
      </c>
    </row>
    <row r="1237" spans="1:9" ht="23.1" customHeight="1" outlineLevel="3" x14ac:dyDescent="0.2">
      <c r="A1237" s="4" t="s">
        <v>2057</v>
      </c>
      <c r="B1237" s="35" t="s">
        <v>2058</v>
      </c>
      <c r="C1237" s="4" t="s">
        <v>10</v>
      </c>
      <c r="D1237" s="4" t="s">
        <v>580</v>
      </c>
      <c r="E1237" s="21">
        <v>2</v>
      </c>
      <c r="F1237" s="22">
        <v>377.38</v>
      </c>
      <c r="G1237" s="23">
        <f t="shared" si="21"/>
        <v>358.51099999999997</v>
      </c>
      <c r="H1237" s="23">
        <f t="shared" si="22"/>
        <v>339.642</v>
      </c>
      <c r="I1237" s="23">
        <f t="shared" si="23"/>
        <v>320.77299999999997</v>
      </c>
    </row>
    <row r="1238" spans="1:9" ht="23.1" customHeight="1" outlineLevel="3" x14ac:dyDescent="0.2">
      <c r="A1238" s="4" t="s">
        <v>2059</v>
      </c>
      <c r="B1238" s="35" t="s">
        <v>2060</v>
      </c>
      <c r="C1238" s="4" t="s">
        <v>10</v>
      </c>
      <c r="D1238" s="4" t="s">
        <v>580</v>
      </c>
      <c r="E1238" s="21">
        <v>56</v>
      </c>
      <c r="F1238" s="22">
        <v>536.01</v>
      </c>
      <c r="G1238" s="23">
        <f t="shared" si="21"/>
        <v>509.20949999999999</v>
      </c>
      <c r="H1238" s="23">
        <f t="shared" si="22"/>
        <v>482.40899999999999</v>
      </c>
      <c r="I1238" s="23">
        <f t="shared" si="23"/>
        <v>455.60849999999999</v>
      </c>
    </row>
    <row r="1239" spans="1:9" ht="23.1" customHeight="1" outlineLevel="3" x14ac:dyDescent="0.2">
      <c r="A1239" s="4" t="s">
        <v>2061</v>
      </c>
      <c r="B1239" s="35" t="s">
        <v>2062</v>
      </c>
      <c r="C1239" s="4" t="s">
        <v>10</v>
      </c>
      <c r="D1239" s="4" t="s">
        <v>580</v>
      </c>
      <c r="E1239" s="21">
        <v>15</v>
      </c>
      <c r="F1239" s="22">
        <v>775.43</v>
      </c>
      <c r="G1239" s="23">
        <f t="shared" si="21"/>
        <v>736.65849999999989</v>
      </c>
      <c r="H1239" s="23">
        <f t="shared" si="22"/>
        <v>697.88699999999994</v>
      </c>
      <c r="I1239" s="23">
        <f t="shared" si="23"/>
        <v>659.11549999999988</v>
      </c>
    </row>
    <row r="1240" spans="1:9" ht="23.1" customHeight="1" outlineLevel="3" x14ac:dyDescent="0.2">
      <c r="A1240" s="4" t="s">
        <v>2063</v>
      </c>
      <c r="B1240" s="35" t="s">
        <v>2064</v>
      </c>
      <c r="C1240" s="4" t="s">
        <v>10</v>
      </c>
      <c r="D1240" s="4" t="s">
        <v>580</v>
      </c>
      <c r="E1240" s="21">
        <v>3</v>
      </c>
      <c r="F1240" s="22">
        <v>315</v>
      </c>
      <c r="G1240" s="23">
        <f t="shared" si="21"/>
        <v>299.25</v>
      </c>
      <c r="H1240" s="23">
        <f t="shared" si="22"/>
        <v>283.5</v>
      </c>
      <c r="I1240" s="23">
        <f t="shared" si="23"/>
        <v>267.75</v>
      </c>
    </row>
    <row r="1241" spans="1:9" ht="23.1" customHeight="1" outlineLevel="3" x14ac:dyDescent="0.2">
      <c r="A1241" s="4" t="s">
        <v>2065</v>
      </c>
      <c r="B1241" s="35" t="s">
        <v>2066</v>
      </c>
      <c r="C1241" s="4" t="s">
        <v>10</v>
      </c>
      <c r="D1241" s="4" t="s">
        <v>580</v>
      </c>
      <c r="E1241" s="21">
        <v>1</v>
      </c>
      <c r="F1241" s="22">
        <v>546</v>
      </c>
      <c r="G1241" s="23">
        <f t="shared" si="21"/>
        <v>518.69999999999993</v>
      </c>
      <c r="H1241" s="23">
        <f t="shared" si="22"/>
        <v>491.40000000000003</v>
      </c>
      <c r="I1241" s="23">
        <f t="shared" si="23"/>
        <v>464.09999999999997</v>
      </c>
    </row>
    <row r="1242" spans="1:9" ht="23.1" customHeight="1" outlineLevel="3" x14ac:dyDescent="0.2">
      <c r="A1242" s="4" t="s">
        <v>2067</v>
      </c>
      <c r="B1242" s="35" t="s">
        <v>2068</v>
      </c>
      <c r="C1242" s="4" t="s">
        <v>10</v>
      </c>
      <c r="D1242" s="4" t="s">
        <v>580</v>
      </c>
      <c r="E1242" s="21">
        <v>3</v>
      </c>
      <c r="F1242" s="22">
        <v>323.7</v>
      </c>
      <c r="G1242" s="23">
        <f t="shared" si="21"/>
        <v>307.51499999999999</v>
      </c>
      <c r="H1242" s="23">
        <f t="shared" si="22"/>
        <v>291.33</v>
      </c>
      <c r="I1242" s="23">
        <f t="shared" si="23"/>
        <v>275.14499999999998</v>
      </c>
    </row>
    <row r="1243" spans="1:9" ht="23.1" customHeight="1" outlineLevel="3" x14ac:dyDescent="0.2">
      <c r="A1243" s="4" t="s">
        <v>2069</v>
      </c>
      <c r="B1243" s="35" t="s">
        <v>2070</v>
      </c>
      <c r="C1243" s="4" t="s">
        <v>10</v>
      </c>
      <c r="D1243" s="4" t="s">
        <v>580</v>
      </c>
      <c r="E1243" s="21">
        <v>6</v>
      </c>
      <c r="F1243" s="22">
        <v>245.42</v>
      </c>
      <c r="G1243" s="23">
        <f t="shared" si="21"/>
        <v>233.14899999999997</v>
      </c>
      <c r="H1243" s="23">
        <f t="shared" si="22"/>
        <v>220.87799999999999</v>
      </c>
      <c r="I1243" s="23">
        <f t="shared" si="23"/>
        <v>208.60699999999997</v>
      </c>
    </row>
    <row r="1244" spans="1:9" ht="11.1" customHeight="1" outlineLevel="2" x14ac:dyDescent="0.2">
      <c r="A1244" s="2"/>
      <c r="B1244" s="34" t="s">
        <v>2071</v>
      </c>
      <c r="C1244" s="2"/>
      <c r="D1244" s="3"/>
      <c r="E1244" s="20"/>
      <c r="F1244" s="20"/>
      <c r="G1244" s="20"/>
      <c r="H1244" s="20"/>
      <c r="I1244" s="20"/>
    </row>
    <row r="1245" spans="1:9" ht="11.1" customHeight="1" outlineLevel="3" x14ac:dyDescent="0.2">
      <c r="A1245" s="4"/>
      <c r="B1245" s="35" t="s">
        <v>2072</v>
      </c>
      <c r="C1245" s="4" t="s">
        <v>10</v>
      </c>
      <c r="D1245" s="4" t="s">
        <v>1097</v>
      </c>
      <c r="E1245" s="21">
        <v>1</v>
      </c>
      <c r="F1245" s="24">
        <v>10040.76</v>
      </c>
      <c r="G1245" s="23">
        <f t="shared" si="21"/>
        <v>9538.7219999999998</v>
      </c>
      <c r="H1245" s="23">
        <f t="shared" si="22"/>
        <v>9036.6840000000011</v>
      </c>
      <c r="I1245" s="23">
        <f t="shared" si="23"/>
        <v>8534.6460000000006</v>
      </c>
    </row>
    <row r="1246" spans="1:9" ht="11.1" customHeight="1" outlineLevel="3" x14ac:dyDescent="0.2">
      <c r="A1246" s="4"/>
      <c r="B1246" s="35" t="s">
        <v>2073</v>
      </c>
      <c r="C1246" s="4" t="s">
        <v>10</v>
      </c>
      <c r="D1246" s="4" t="s">
        <v>1097</v>
      </c>
      <c r="E1246" s="21">
        <v>1</v>
      </c>
      <c r="F1246" s="24">
        <v>15438.75</v>
      </c>
      <c r="G1246" s="23">
        <f t="shared" si="21"/>
        <v>14666.8125</v>
      </c>
      <c r="H1246" s="23">
        <f t="shared" si="22"/>
        <v>13894.875</v>
      </c>
      <c r="I1246" s="23">
        <f t="shared" si="23"/>
        <v>13122.9375</v>
      </c>
    </row>
    <row r="1247" spans="1:9" ht="11.1" customHeight="1" outlineLevel="3" x14ac:dyDescent="0.2">
      <c r="A1247" s="4"/>
      <c r="B1247" s="35" t="s">
        <v>2074</v>
      </c>
      <c r="C1247" s="4" t="s">
        <v>10</v>
      </c>
      <c r="D1247" s="4" t="s">
        <v>1097</v>
      </c>
      <c r="E1247" s="21">
        <v>7</v>
      </c>
      <c r="F1247" s="24">
        <v>9638.75</v>
      </c>
      <c r="G1247" s="23">
        <f t="shared" si="21"/>
        <v>9156.8125</v>
      </c>
      <c r="H1247" s="23">
        <f t="shared" si="22"/>
        <v>8674.875</v>
      </c>
      <c r="I1247" s="23">
        <f t="shared" si="23"/>
        <v>8192.9375</v>
      </c>
    </row>
    <row r="1248" spans="1:9" ht="23.1" customHeight="1" outlineLevel="3" x14ac:dyDescent="0.2">
      <c r="A1248" s="4"/>
      <c r="B1248" s="35" t="s">
        <v>2075</v>
      </c>
      <c r="C1248" s="4" t="s">
        <v>10</v>
      </c>
      <c r="D1248" s="4" t="s">
        <v>1097</v>
      </c>
      <c r="E1248" s="21">
        <v>1</v>
      </c>
      <c r="F1248" s="24">
        <v>12808.75</v>
      </c>
      <c r="G1248" s="23">
        <f t="shared" si="21"/>
        <v>12168.3125</v>
      </c>
      <c r="H1248" s="23">
        <f t="shared" si="22"/>
        <v>11527.875</v>
      </c>
      <c r="I1248" s="23">
        <f t="shared" si="23"/>
        <v>10887.4375</v>
      </c>
    </row>
    <row r="1249" spans="1:9" ht="23.1" customHeight="1" outlineLevel="3" x14ac:dyDescent="0.2">
      <c r="A1249" s="4"/>
      <c r="B1249" s="35" t="s">
        <v>2076</v>
      </c>
      <c r="C1249" s="4" t="s">
        <v>10</v>
      </c>
      <c r="D1249" s="4" t="s">
        <v>1097</v>
      </c>
      <c r="E1249" s="21">
        <v>3</v>
      </c>
      <c r="F1249" s="24">
        <v>12808.75</v>
      </c>
      <c r="G1249" s="23">
        <f t="shared" si="21"/>
        <v>12168.3125</v>
      </c>
      <c r="H1249" s="23">
        <f t="shared" si="22"/>
        <v>11527.875</v>
      </c>
      <c r="I1249" s="23">
        <f t="shared" si="23"/>
        <v>10887.4375</v>
      </c>
    </row>
    <row r="1250" spans="1:9" ht="23.1" customHeight="1" outlineLevel="3" x14ac:dyDescent="0.2">
      <c r="A1250" s="4"/>
      <c r="B1250" s="35" t="s">
        <v>2077</v>
      </c>
      <c r="C1250" s="4" t="s">
        <v>10</v>
      </c>
      <c r="D1250" s="4" t="s">
        <v>1097</v>
      </c>
      <c r="E1250" s="21">
        <v>1</v>
      </c>
      <c r="F1250" s="24">
        <v>4000</v>
      </c>
      <c r="G1250" s="23"/>
      <c r="H1250" s="23"/>
      <c r="I1250" s="23"/>
    </row>
    <row r="1251" spans="1:9" ht="23.1" customHeight="1" outlineLevel="3" x14ac:dyDescent="0.2">
      <c r="A1251" s="4"/>
      <c r="B1251" s="35" t="s">
        <v>2078</v>
      </c>
      <c r="C1251" s="4" t="s">
        <v>10</v>
      </c>
      <c r="D1251" s="4" t="s">
        <v>1097</v>
      </c>
      <c r="E1251" s="21">
        <v>1</v>
      </c>
      <c r="F1251" s="24">
        <v>4000</v>
      </c>
      <c r="G1251" s="23"/>
      <c r="H1251" s="23"/>
      <c r="I1251" s="23"/>
    </row>
    <row r="1252" spans="1:9" ht="23.1" customHeight="1" outlineLevel="3" x14ac:dyDescent="0.2">
      <c r="A1252" s="4"/>
      <c r="B1252" s="35" t="s">
        <v>2079</v>
      </c>
      <c r="C1252" s="4" t="s">
        <v>10</v>
      </c>
      <c r="D1252" s="4" t="s">
        <v>1097</v>
      </c>
      <c r="E1252" s="21">
        <v>8</v>
      </c>
      <c r="F1252" s="24">
        <v>4000</v>
      </c>
      <c r="G1252" s="23"/>
      <c r="H1252" s="23"/>
      <c r="I1252" s="23"/>
    </row>
    <row r="1253" spans="1:9" ht="11.1" customHeight="1" outlineLevel="3" x14ac:dyDescent="0.2">
      <c r="A1253" s="4"/>
      <c r="B1253" s="35" t="s">
        <v>2080</v>
      </c>
      <c r="C1253" s="4" t="s">
        <v>10</v>
      </c>
      <c r="D1253" s="4" t="s">
        <v>67</v>
      </c>
      <c r="E1253" s="21">
        <v>8</v>
      </c>
      <c r="F1253" s="22">
        <v>875</v>
      </c>
      <c r="G1253" s="23"/>
      <c r="H1253" s="23"/>
      <c r="I1253" s="23"/>
    </row>
    <row r="1254" spans="1:9" ht="11.1" customHeight="1" outlineLevel="3" x14ac:dyDescent="0.2">
      <c r="A1254" s="4"/>
      <c r="B1254" s="35" t="s">
        <v>2081</v>
      </c>
      <c r="C1254" s="4" t="s">
        <v>10</v>
      </c>
      <c r="D1254" s="4" t="s">
        <v>1097</v>
      </c>
      <c r="E1254" s="21">
        <v>1</v>
      </c>
      <c r="F1254" s="24">
        <v>2500</v>
      </c>
      <c r="G1254" s="23">
        <f t="shared" si="21"/>
        <v>2375</v>
      </c>
      <c r="H1254" s="23">
        <f t="shared" si="22"/>
        <v>2250</v>
      </c>
      <c r="I1254" s="23">
        <f t="shared" si="23"/>
        <v>2125</v>
      </c>
    </row>
    <row r="1255" spans="1:9" ht="23.1" customHeight="1" outlineLevel="3" x14ac:dyDescent="0.2">
      <c r="A1255" s="4"/>
      <c r="B1255" s="35" t="s">
        <v>2082</v>
      </c>
      <c r="C1255" s="4" t="s">
        <v>10</v>
      </c>
      <c r="D1255" s="4" t="s">
        <v>1097</v>
      </c>
      <c r="E1255" s="21">
        <v>1</v>
      </c>
      <c r="F1255" s="24">
        <v>4000</v>
      </c>
      <c r="G1255" s="23"/>
      <c r="H1255" s="23"/>
      <c r="I1255" s="23"/>
    </row>
    <row r="1256" spans="1:9" ht="23.1" customHeight="1" outlineLevel="3" x14ac:dyDescent="0.2">
      <c r="A1256" s="4"/>
      <c r="B1256" s="35" t="s">
        <v>2083</v>
      </c>
      <c r="C1256" s="4" t="s">
        <v>10</v>
      </c>
      <c r="D1256" s="4" t="s">
        <v>1097</v>
      </c>
      <c r="E1256" s="21">
        <v>1</v>
      </c>
      <c r="F1256" s="24">
        <v>26492.560000000001</v>
      </c>
      <c r="G1256" s="23">
        <f t="shared" si="21"/>
        <v>25167.932000000001</v>
      </c>
      <c r="H1256" s="23">
        <f t="shared" si="22"/>
        <v>23843.304</v>
      </c>
      <c r="I1256" s="23">
        <f t="shared" si="23"/>
        <v>22518.675999999999</v>
      </c>
    </row>
    <row r="1257" spans="1:9" ht="23.1" customHeight="1" outlineLevel="3" x14ac:dyDescent="0.2">
      <c r="A1257" s="4"/>
      <c r="B1257" s="35" t="s">
        <v>2084</v>
      </c>
      <c r="C1257" s="4" t="s">
        <v>10</v>
      </c>
      <c r="D1257" s="4" t="s">
        <v>1097</v>
      </c>
      <c r="E1257" s="21">
        <v>1</v>
      </c>
      <c r="F1257" s="24">
        <v>7000</v>
      </c>
      <c r="G1257" s="23"/>
      <c r="H1257" s="23"/>
      <c r="I1257" s="23"/>
    </row>
    <row r="1258" spans="1:9" ht="11.1" customHeight="1" outlineLevel="3" x14ac:dyDescent="0.2">
      <c r="A1258" s="4"/>
      <c r="B1258" s="35" t="s">
        <v>2085</v>
      </c>
      <c r="C1258" s="4" t="s">
        <v>10</v>
      </c>
      <c r="D1258" s="4" t="s">
        <v>1097</v>
      </c>
      <c r="E1258" s="21">
        <v>15</v>
      </c>
      <c r="F1258" s="24">
        <v>1950</v>
      </c>
      <c r="G1258" s="23"/>
      <c r="H1258" s="23"/>
      <c r="I1258" s="23"/>
    </row>
    <row r="1259" spans="1:9" ht="11.1" customHeight="1" outlineLevel="3" x14ac:dyDescent="0.2">
      <c r="A1259" s="2"/>
      <c r="B1259" s="34" t="s">
        <v>2086</v>
      </c>
      <c r="C1259" s="2"/>
      <c r="D1259" s="3"/>
      <c r="E1259" s="20"/>
      <c r="F1259" s="20"/>
      <c r="G1259" s="20"/>
      <c r="H1259" s="20"/>
      <c r="I1259" s="20"/>
    </row>
    <row r="1260" spans="1:9" ht="11.1" customHeight="1" outlineLevel="4" x14ac:dyDescent="0.2">
      <c r="A1260" s="4" t="s">
        <v>2087</v>
      </c>
      <c r="B1260" s="35" t="s">
        <v>2088</v>
      </c>
      <c r="C1260" s="4" t="s">
        <v>10</v>
      </c>
      <c r="D1260" s="4" t="s">
        <v>1854</v>
      </c>
      <c r="E1260" s="21">
        <v>3</v>
      </c>
      <c r="F1260" s="22">
        <v>612.5</v>
      </c>
      <c r="G1260" s="23">
        <f t="shared" si="21"/>
        <v>581.875</v>
      </c>
      <c r="H1260" s="23">
        <f t="shared" si="22"/>
        <v>551.25</v>
      </c>
      <c r="I1260" s="23">
        <f t="shared" si="23"/>
        <v>520.625</v>
      </c>
    </row>
    <row r="1261" spans="1:9" ht="23.1" customHeight="1" outlineLevel="4" x14ac:dyDescent="0.2">
      <c r="A1261" s="4" t="s">
        <v>2089</v>
      </c>
      <c r="B1261" s="35" t="s">
        <v>2090</v>
      </c>
      <c r="C1261" s="4" t="s">
        <v>10</v>
      </c>
      <c r="D1261" s="4" t="s">
        <v>1854</v>
      </c>
      <c r="E1261" s="21">
        <v>3</v>
      </c>
      <c r="F1261" s="22">
        <v>683.65</v>
      </c>
      <c r="G1261" s="23">
        <f t="shared" si="21"/>
        <v>649.46749999999997</v>
      </c>
      <c r="H1261" s="23">
        <f t="shared" si="22"/>
        <v>615.28499999999997</v>
      </c>
      <c r="I1261" s="23">
        <f t="shared" si="23"/>
        <v>581.10249999999996</v>
      </c>
    </row>
    <row r="1262" spans="1:9" ht="11.1" customHeight="1" outlineLevel="4" x14ac:dyDescent="0.2">
      <c r="A1262" s="4" t="s">
        <v>2091</v>
      </c>
      <c r="B1262" s="35" t="s">
        <v>2092</v>
      </c>
      <c r="C1262" s="4" t="s">
        <v>10</v>
      </c>
      <c r="D1262" s="4" t="s">
        <v>2093</v>
      </c>
      <c r="E1262" s="21">
        <v>2</v>
      </c>
      <c r="F1262" s="24">
        <v>1001.25</v>
      </c>
      <c r="G1262" s="23">
        <f t="shared" si="21"/>
        <v>951.1875</v>
      </c>
      <c r="H1262" s="23">
        <f t="shared" si="22"/>
        <v>901.125</v>
      </c>
      <c r="I1262" s="23">
        <f t="shared" si="23"/>
        <v>851.0625</v>
      </c>
    </row>
    <row r="1263" spans="1:9" ht="11.1" customHeight="1" outlineLevel="4" x14ac:dyDescent="0.2">
      <c r="A1263" s="4"/>
      <c r="B1263" s="35" t="s">
        <v>2094</v>
      </c>
      <c r="C1263" s="4" t="s">
        <v>10</v>
      </c>
      <c r="D1263" s="4" t="s">
        <v>1854</v>
      </c>
      <c r="E1263" s="21">
        <v>3</v>
      </c>
      <c r="F1263" s="24">
        <v>1125</v>
      </c>
      <c r="G1263" s="23">
        <f t="shared" si="21"/>
        <v>1068.75</v>
      </c>
      <c r="H1263" s="23">
        <f t="shared" si="22"/>
        <v>1012.5</v>
      </c>
      <c r="I1263" s="23">
        <f t="shared" si="23"/>
        <v>956.25</v>
      </c>
    </row>
    <row r="1264" spans="1:9" ht="11.1" customHeight="1" outlineLevel="4" x14ac:dyDescent="0.2">
      <c r="A1264" s="4" t="s">
        <v>2095</v>
      </c>
      <c r="B1264" s="35" t="s">
        <v>2096</v>
      </c>
      <c r="C1264" s="4" t="s">
        <v>10</v>
      </c>
      <c r="D1264" s="4" t="s">
        <v>1604</v>
      </c>
      <c r="E1264" s="21">
        <v>2</v>
      </c>
      <c r="F1264" s="24">
        <v>1595.44</v>
      </c>
      <c r="G1264" s="23">
        <f t="shared" si="21"/>
        <v>1515.6679999999999</v>
      </c>
      <c r="H1264" s="23">
        <f t="shared" si="22"/>
        <v>1435.8960000000002</v>
      </c>
      <c r="I1264" s="23">
        <f t="shared" si="23"/>
        <v>1356.124</v>
      </c>
    </row>
    <row r="1265" spans="1:9" ht="23.1" customHeight="1" outlineLevel="4" x14ac:dyDescent="0.2">
      <c r="A1265" s="4" t="s">
        <v>2097</v>
      </c>
      <c r="B1265" s="35" t="s">
        <v>2098</v>
      </c>
      <c r="C1265" s="4" t="s">
        <v>10</v>
      </c>
      <c r="D1265" s="4" t="s">
        <v>1537</v>
      </c>
      <c r="E1265" s="21">
        <v>6</v>
      </c>
      <c r="F1265" s="24">
        <v>1966.8</v>
      </c>
      <c r="G1265" s="23">
        <f t="shared" si="21"/>
        <v>1868.4599999999998</v>
      </c>
      <c r="H1265" s="23">
        <f t="shared" si="22"/>
        <v>1770.12</v>
      </c>
      <c r="I1265" s="23">
        <f t="shared" si="23"/>
        <v>1671.78</v>
      </c>
    </row>
    <row r="1266" spans="1:9" ht="11.1" customHeight="1" outlineLevel="4" x14ac:dyDescent="0.2">
      <c r="A1266" s="4" t="s">
        <v>2099</v>
      </c>
      <c r="B1266" s="35" t="s">
        <v>2100</v>
      </c>
      <c r="C1266" s="4" t="s">
        <v>10</v>
      </c>
      <c r="D1266" s="4" t="s">
        <v>1854</v>
      </c>
      <c r="E1266" s="21">
        <v>6</v>
      </c>
      <c r="F1266" s="24">
        <v>1056.93</v>
      </c>
      <c r="G1266" s="23">
        <f t="shared" si="21"/>
        <v>1004.0835</v>
      </c>
      <c r="H1266" s="23">
        <f t="shared" si="22"/>
        <v>951.23700000000008</v>
      </c>
      <c r="I1266" s="23">
        <f t="shared" si="23"/>
        <v>898.39049999999997</v>
      </c>
    </row>
    <row r="1267" spans="1:9" ht="11.1" customHeight="1" outlineLevel="4" x14ac:dyDescent="0.2">
      <c r="A1267" s="4" t="s">
        <v>2101</v>
      </c>
      <c r="B1267" s="35" t="s">
        <v>2102</v>
      </c>
      <c r="C1267" s="4" t="s">
        <v>10</v>
      </c>
      <c r="D1267" s="4" t="s">
        <v>1854</v>
      </c>
      <c r="E1267" s="21">
        <v>1</v>
      </c>
      <c r="F1267" s="24">
        <v>1056.93</v>
      </c>
      <c r="G1267" s="23">
        <f t="shared" si="21"/>
        <v>1004.0835</v>
      </c>
      <c r="H1267" s="23">
        <f t="shared" si="22"/>
        <v>951.23700000000008</v>
      </c>
      <c r="I1267" s="23">
        <f t="shared" si="23"/>
        <v>898.39049999999997</v>
      </c>
    </row>
    <row r="1268" spans="1:9" ht="11.1" customHeight="1" outlineLevel="2" x14ac:dyDescent="0.2">
      <c r="A1268" s="2"/>
      <c r="B1268" s="34" t="s">
        <v>2103</v>
      </c>
      <c r="C1268" s="2"/>
      <c r="D1268" s="3"/>
      <c r="E1268" s="20"/>
      <c r="F1268" s="20"/>
      <c r="G1268" s="20"/>
      <c r="H1268" s="20"/>
      <c r="I1268" s="20"/>
    </row>
    <row r="1269" spans="1:9" ht="11.1" customHeight="1" outlineLevel="3" x14ac:dyDescent="0.2">
      <c r="A1269" s="4" t="s">
        <v>2104</v>
      </c>
      <c r="B1269" s="35" t="s">
        <v>2105</v>
      </c>
      <c r="C1269" s="4" t="s">
        <v>10</v>
      </c>
      <c r="D1269" s="4" t="s">
        <v>1854</v>
      </c>
      <c r="E1269" s="21">
        <v>8</v>
      </c>
      <c r="F1269" s="22">
        <v>130.65</v>
      </c>
      <c r="G1269" s="23">
        <f t="shared" si="21"/>
        <v>124.11749999999999</v>
      </c>
      <c r="H1269" s="23">
        <f t="shared" si="22"/>
        <v>117.58500000000001</v>
      </c>
      <c r="I1269" s="23">
        <f t="shared" si="23"/>
        <v>111.05249999999999</v>
      </c>
    </row>
    <row r="1270" spans="1:9" ht="11.1" customHeight="1" outlineLevel="3" x14ac:dyDescent="0.2">
      <c r="A1270" s="4" t="s">
        <v>2106</v>
      </c>
      <c r="B1270" s="35" t="s">
        <v>2107</v>
      </c>
      <c r="C1270" s="4" t="s">
        <v>10</v>
      </c>
      <c r="D1270" s="4" t="s">
        <v>1854</v>
      </c>
      <c r="E1270" s="21">
        <v>6</v>
      </c>
      <c r="F1270" s="22">
        <v>281.48</v>
      </c>
      <c r="G1270" s="23">
        <f t="shared" si="21"/>
        <v>267.40600000000001</v>
      </c>
      <c r="H1270" s="23">
        <f t="shared" si="22"/>
        <v>253.33200000000002</v>
      </c>
      <c r="I1270" s="23">
        <f t="shared" si="23"/>
        <v>239.25800000000001</v>
      </c>
    </row>
    <row r="1271" spans="1:9" ht="11.1" customHeight="1" outlineLevel="3" x14ac:dyDescent="0.2">
      <c r="A1271" s="4" t="s">
        <v>2108</v>
      </c>
      <c r="B1271" s="35" t="s">
        <v>2109</v>
      </c>
      <c r="C1271" s="4" t="s">
        <v>10</v>
      </c>
      <c r="D1271" s="4" t="s">
        <v>1854</v>
      </c>
      <c r="E1271" s="21">
        <v>6</v>
      </c>
      <c r="F1271" s="22">
        <v>122.48</v>
      </c>
      <c r="G1271" s="23">
        <f t="shared" si="21"/>
        <v>116.35599999999999</v>
      </c>
      <c r="H1271" s="23">
        <f t="shared" si="22"/>
        <v>110.232</v>
      </c>
      <c r="I1271" s="23">
        <f t="shared" si="23"/>
        <v>104.108</v>
      </c>
    </row>
    <row r="1272" spans="1:9" ht="11.1" customHeight="1" outlineLevel="2" x14ac:dyDescent="0.2">
      <c r="A1272" s="2"/>
      <c r="B1272" s="34" t="s">
        <v>2110</v>
      </c>
      <c r="C1272" s="2"/>
      <c r="D1272" s="3"/>
      <c r="E1272" s="20"/>
      <c r="F1272" s="20"/>
      <c r="G1272" s="20"/>
      <c r="H1272" s="20"/>
      <c r="I1272" s="20"/>
    </row>
    <row r="1273" spans="1:9" ht="23.1" customHeight="1" outlineLevel="3" x14ac:dyDescent="0.2">
      <c r="A1273" s="4" t="s">
        <v>2111</v>
      </c>
      <c r="B1273" s="35" t="s">
        <v>2112</v>
      </c>
      <c r="C1273" s="4" t="s">
        <v>10</v>
      </c>
      <c r="D1273" s="4" t="s">
        <v>296</v>
      </c>
      <c r="E1273" s="21">
        <v>9</v>
      </c>
      <c r="F1273" s="24">
        <v>6315.61</v>
      </c>
      <c r="G1273" s="23">
        <f t="shared" si="21"/>
        <v>5999.8294999999998</v>
      </c>
      <c r="H1273" s="23">
        <f t="shared" si="22"/>
        <v>5684.049</v>
      </c>
      <c r="I1273" s="23">
        <f t="shared" si="23"/>
        <v>5368.2684999999992</v>
      </c>
    </row>
    <row r="1274" spans="1:9" ht="11.1" customHeight="1" outlineLevel="3" x14ac:dyDescent="0.2">
      <c r="A1274" s="4" t="s">
        <v>2113</v>
      </c>
      <c r="B1274" s="35" t="s">
        <v>2114</v>
      </c>
      <c r="C1274" s="4" t="s">
        <v>10</v>
      </c>
      <c r="D1274" s="4" t="s">
        <v>378</v>
      </c>
      <c r="E1274" s="21">
        <v>3</v>
      </c>
      <c r="F1274" s="24">
        <v>1439.93</v>
      </c>
      <c r="G1274" s="23">
        <f t="shared" si="21"/>
        <v>1367.9335000000001</v>
      </c>
      <c r="H1274" s="23">
        <f t="shared" si="22"/>
        <v>1295.9370000000001</v>
      </c>
      <c r="I1274" s="23">
        <f t="shared" si="23"/>
        <v>1223.9404999999999</v>
      </c>
    </row>
    <row r="1275" spans="1:9" ht="11.1" customHeight="1" outlineLevel="3" x14ac:dyDescent="0.2">
      <c r="A1275" s="4" t="s">
        <v>2115</v>
      </c>
      <c r="B1275" s="35" t="s">
        <v>2116</v>
      </c>
      <c r="C1275" s="4" t="s">
        <v>10</v>
      </c>
      <c r="D1275" s="4" t="s">
        <v>1778</v>
      </c>
      <c r="E1275" s="21">
        <v>1</v>
      </c>
      <c r="F1275" s="24">
        <v>1144.8</v>
      </c>
      <c r="G1275" s="23">
        <f t="shared" si="21"/>
        <v>1087.56</v>
      </c>
      <c r="H1275" s="23">
        <f t="shared" si="22"/>
        <v>1030.32</v>
      </c>
      <c r="I1275" s="23">
        <f t="shared" si="23"/>
        <v>973.07999999999993</v>
      </c>
    </row>
    <row r="1276" spans="1:9" ht="11.1" customHeight="1" outlineLevel="3" x14ac:dyDescent="0.2">
      <c r="A1276" s="4" t="s">
        <v>2117</v>
      </c>
      <c r="B1276" s="35" t="s">
        <v>2118</v>
      </c>
      <c r="C1276" s="4" t="s">
        <v>10</v>
      </c>
      <c r="D1276" s="4" t="s">
        <v>378</v>
      </c>
      <c r="E1276" s="21">
        <v>1</v>
      </c>
      <c r="F1276" s="22">
        <v>649.08000000000004</v>
      </c>
      <c r="G1276" s="23">
        <f t="shared" si="21"/>
        <v>616.62599999999998</v>
      </c>
      <c r="H1276" s="23">
        <f t="shared" si="22"/>
        <v>584.17200000000003</v>
      </c>
      <c r="I1276" s="23">
        <f t="shared" si="23"/>
        <v>551.71800000000007</v>
      </c>
    </row>
    <row r="1277" spans="1:9" ht="11.1" customHeight="1" outlineLevel="3" x14ac:dyDescent="0.2">
      <c r="A1277" s="4" t="s">
        <v>2119</v>
      </c>
      <c r="B1277" s="35" t="s">
        <v>2120</v>
      </c>
      <c r="C1277" s="4" t="s">
        <v>10</v>
      </c>
      <c r="D1277" s="4" t="s">
        <v>1484</v>
      </c>
      <c r="E1277" s="21">
        <v>3</v>
      </c>
      <c r="F1277" s="24">
        <v>1283.8399999999999</v>
      </c>
      <c r="G1277" s="23">
        <f t="shared" si="21"/>
        <v>1219.6479999999999</v>
      </c>
      <c r="H1277" s="23">
        <f t="shared" si="22"/>
        <v>1155.4559999999999</v>
      </c>
      <c r="I1277" s="23">
        <f t="shared" si="23"/>
        <v>1091.2639999999999</v>
      </c>
    </row>
    <row r="1278" spans="1:9" ht="11.1" customHeight="1" outlineLevel="2" x14ac:dyDescent="0.2">
      <c r="A1278" s="2"/>
      <c r="B1278" s="34" t="s">
        <v>2121</v>
      </c>
      <c r="C1278" s="2"/>
      <c r="D1278" s="3"/>
      <c r="E1278" s="20"/>
      <c r="F1278" s="20"/>
      <c r="G1278" s="20"/>
      <c r="H1278" s="20"/>
      <c r="I1278" s="20"/>
    </row>
    <row r="1279" spans="1:9" ht="11.1" customHeight="1" outlineLevel="3" x14ac:dyDescent="0.2">
      <c r="A1279" s="4" t="s">
        <v>2122</v>
      </c>
      <c r="B1279" s="35" t="s">
        <v>2123</v>
      </c>
      <c r="C1279" s="4" t="s">
        <v>10</v>
      </c>
      <c r="D1279" s="4" t="s">
        <v>1854</v>
      </c>
      <c r="E1279" s="21">
        <v>1</v>
      </c>
      <c r="F1279" s="24">
        <v>36187.5</v>
      </c>
      <c r="G1279" s="23">
        <f t="shared" si="21"/>
        <v>34378.125</v>
      </c>
      <c r="H1279" s="23">
        <f t="shared" si="22"/>
        <v>32568.75</v>
      </c>
      <c r="I1279" s="23">
        <f t="shared" si="23"/>
        <v>30759.375</v>
      </c>
    </row>
    <row r="1280" spans="1:9" ht="11.1" customHeight="1" outlineLevel="3" x14ac:dyDescent="0.2">
      <c r="A1280" s="4" t="s">
        <v>2124</v>
      </c>
      <c r="B1280" s="35" t="s">
        <v>2125</v>
      </c>
      <c r="C1280" s="4" t="s">
        <v>10</v>
      </c>
      <c r="D1280" s="4" t="s">
        <v>1854</v>
      </c>
      <c r="E1280" s="21">
        <v>31</v>
      </c>
      <c r="F1280" s="22">
        <v>52.58</v>
      </c>
      <c r="G1280" s="23">
        <f t="shared" si="21"/>
        <v>49.950999999999993</v>
      </c>
      <c r="H1280" s="23">
        <f t="shared" si="22"/>
        <v>47.322000000000003</v>
      </c>
      <c r="I1280" s="23">
        <f t="shared" si="23"/>
        <v>44.692999999999998</v>
      </c>
    </row>
    <row r="1281" spans="1:9" ht="11.1" customHeight="1" outlineLevel="3" x14ac:dyDescent="0.2">
      <c r="A1281" s="4" t="s">
        <v>2126</v>
      </c>
      <c r="B1281" s="35" t="s">
        <v>2127</v>
      </c>
      <c r="C1281" s="4" t="s">
        <v>10</v>
      </c>
      <c r="D1281" s="4" t="s">
        <v>335</v>
      </c>
      <c r="E1281" s="21">
        <v>20</v>
      </c>
      <c r="F1281" s="24">
        <v>2103.8000000000002</v>
      </c>
      <c r="G1281" s="23">
        <f t="shared" si="21"/>
        <v>1998.6100000000001</v>
      </c>
      <c r="H1281" s="23">
        <f t="shared" si="22"/>
        <v>1893.4200000000003</v>
      </c>
      <c r="I1281" s="23">
        <f t="shared" si="23"/>
        <v>1788.23</v>
      </c>
    </row>
    <row r="1282" spans="1:9" ht="11.1" customHeight="1" outlineLevel="3" x14ac:dyDescent="0.2">
      <c r="A1282" s="4" t="s">
        <v>2128</v>
      </c>
      <c r="B1282" s="35" t="s">
        <v>2129</v>
      </c>
      <c r="C1282" s="4" t="s">
        <v>10</v>
      </c>
      <c r="D1282" s="4" t="s">
        <v>1507</v>
      </c>
      <c r="E1282" s="21">
        <v>1</v>
      </c>
      <c r="F1282" s="24">
        <v>3810.21</v>
      </c>
      <c r="G1282" s="23">
        <f t="shared" si="21"/>
        <v>3619.6994999999997</v>
      </c>
      <c r="H1282" s="23">
        <f t="shared" si="22"/>
        <v>3429.1890000000003</v>
      </c>
      <c r="I1282" s="23">
        <f t="shared" si="23"/>
        <v>3238.6785</v>
      </c>
    </row>
    <row r="1283" spans="1:9" ht="11.1" customHeight="1" outlineLevel="3" x14ac:dyDescent="0.2">
      <c r="A1283" s="4" t="s">
        <v>2130</v>
      </c>
      <c r="B1283" s="35" t="s">
        <v>2131</v>
      </c>
      <c r="C1283" s="4" t="s">
        <v>10</v>
      </c>
      <c r="D1283" s="4" t="s">
        <v>1854</v>
      </c>
      <c r="E1283" s="21">
        <v>1</v>
      </c>
      <c r="F1283" s="24">
        <v>4319.03</v>
      </c>
      <c r="G1283" s="23">
        <f t="shared" si="21"/>
        <v>4103.0784999999996</v>
      </c>
      <c r="H1283" s="23">
        <f t="shared" si="22"/>
        <v>3887.127</v>
      </c>
      <c r="I1283" s="23">
        <f t="shared" si="23"/>
        <v>3671.1754999999998</v>
      </c>
    </row>
    <row r="1284" spans="1:9" ht="11.1" customHeight="1" outlineLevel="3" x14ac:dyDescent="0.2">
      <c r="A1284" s="4" t="s">
        <v>2132</v>
      </c>
      <c r="B1284" s="35" t="s">
        <v>2133</v>
      </c>
      <c r="C1284" s="4" t="s">
        <v>10</v>
      </c>
      <c r="D1284" s="4" t="s">
        <v>1854</v>
      </c>
      <c r="E1284" s="21">
        <v>14</v>
      </c>
      <c r="F1284" s="22">
        <v>133.66</v>
      </c>
      <c r="G1284" s="23">
        <f t="shared" si="21"/>
        <v>126.97699999999999</v>
      </c>
      <c r="H1284" s="23">
        <f t="shared" si="22"/>
        <v>120.294</v>
      </c>
      <c r="I1284" s="23">
        <f t="shared" si="23"/>
        <v>113.61099999999999</v>
      </c>
    </row>
    <row r="1285" spans="1:9" ht="11.1" customHeight="1" outlineLevel="3" x14ac:dyDescent="0.2">
      <c r="A1285" s="4" t="s">
        <v>2134</v>
      </c>
      <c r="B1285" s="35" t="s">
        <v>2135</v>
      </c>
      <c r="C1285" s="4" t="s">
        <v>10</v>
      </c>
      <c r="D1285" s="4" t="s">
        <v>1854</v>
      </c>
      <c r="E1285" s="21">
        <v>56</v>
      </c>
      <c r="F1285" s="22">
        <v>109.66</v>
      </c>
      <c r="G1285" s="23">
        <f t="shared" si="21"/>
        <v>104.17699999999999</v>
      </c>
      <c r="H1285" s="23">
        <f t="shared" si="22"/>
        <v>98.694000000000003</v>
      </c>
      <c r="I1285" s="23">
        <f t="shared" si="23"/>
        <v>93.210999999999999</v>
      </c>
    </row>
    <row r="1286" spans="1:9" ht="11.1" customHeight="1" outlineLevel="3" x14ac:dyDescent="0.2">
      <c r="A1286" s="4" t="s">
        <v>2136</v>
      </c>
      <c r="B1286" s="35" t="s">
        <v>2137</v>
      </c>
      <c r="C1286" s="4" t="s">
        <v>10</v>
      </c>
      <c r="D1286" s="4" t="s">
        <v>1854</v>
      </c>
      <c r="E1286" s="21">
        <v>8</v>
      </c>
      <c r="F1286" s="22">
        <v>85.45</v>
      </c>
      <c r="G1286" s="23">
        <f t="shared" si="21"/>
        <v>81.177499999999995</v>
      </c>
      <c r="H1286" s="23">
        <f t="shared" si="22"/>
        <v>76.905000000000001</v>
      </c>
      <c r="I1286" s="23">
        <f t="shared" si="23"/>
        <v>72.632500000000007</v>
      </c>
    </row>
    <row r="1287" spans="1:9" ht="11.1" customHeight="1" outlineLevel="3" x14ac:dyDescent="0.2">
      <c r="A1287" s="4" t="s">
        <v>2138</v>
      </c>
      <c r="B1287" s="35" t="s">
        <v>2139</v>
      </c>
      <c r="C1287" s="4" t="s">
        <v>10</v>
      </c>
      <c r="D1287" s="4" t="s">
        <v>1854</v>
      </c>
      <c r="E1287" s="21">
        <v>39</v>
      </c>
      <c r="F1287" s="22">
        <v>142.22999999999999</v>
      </c>
      <c r="G1287" s="23">
        <f t="shared" si="21"/>
        <v>135.11849999999998</v>
      </c>
      <c r="H1287" s="23">
        <f t="shared" si="22"/>
        <v>128.00700000000001</v>
      </c>
      <c r="I1287" s="23">
        <f t="shared" si="23"/>
        <v>120.89549999999998</v>
      </c>
    </row>
    <row r="1288" spans="1:9" ht="11.1" customHeight="1" outlineLevel="3" x14ac:dyDescent="0.2">
      <c r="A1288" s="4" t="s">
        <v>2140</v>
      </c>
      <c r="B1288" s="35" t="s">
        <v>2141</v>
      </c>
      <c r="C1288" s="4" t="s">
        <v>10</v>
      </c>
      <c r="D1288" s="4" t="s">
        <v>1854</v>
      </c>
      <c r="E1288" s="21">
        <v>1</v>
      </c>
      <c r="F1288" s="24">
        <v>2934.36</v>
      </c>
      <c r="G1288" s="23">
        <f t="shared" si="21"/>
        <v>2787.6419999999998</v>
      </c>
      <c r="H1288" s="23">
        <f t="shared" si="22"/>
        <v>2640.924</v>
      </c>
      <c r="I1288" s="23">
        <f t="shared" si="23"/>
        <v>2494.2060000000001</v>
      </c>
    </row>
    <row r="1289" spans="1:9" ht="23.1" customHeight="1" outlineLevel="3" x14ac:dyDescent="0.2">
      <c r="A1289" s="4" t="s">
        <v>2142</v>
      </c>
      <c r="B1289" s="35" t="s">
        <v>2143</v>
      </c>
      <c r="C1289" s="4" t="s">
        <v>10</v>
      </c>
      <c r="D1289" s="4" t="s">
        <v>1854</v>
      </c>
      <c r="E1289" s="21">
        <v>3</v>
      </c>
      <c r="F1289" s="24">
        <v>2374.85</v>
      </c>
      <c r="G1289" s="23">
        <f t="shared" si="21"/>
        <v>2256.1074999999996</v>
      </c>
      <c r="H1289" s="23">
        <f t="shared" si="22"/>
        <v>2137.3649999999998</v>
      </c>
      <c r="I1289" s="23">
        <f t="shared" si="23"/>
        <v>2018.6224999999999</v>
      </c>
    </row>
    <row r="1290" spans="1:9" ht="11.1" customHeight="1" outlineLevel="3" x14ac:dyDescent="0.2">
      <c r="A1290" s="4" t="s">
        <v>2144</v>
      </c>
      <c r="B1290" s="35" t="s">
        <v>2145</v>
      </c>
      <c r="C1290" s="4" t="s">
        <v>10</v>
      </c>
      <c r="D1290" s="4" t="s">
        <v>1854</v>
      </c>
      <c r="E1290" s="21">
        <v>6</v>
      </c>
      <c r="F1290" s="22">
        <v>750</v>
      </c>
      <c r="G1290" s="23">
        <f t="shared" si="21"/>
        <v>712.5</v>
      </c>
      <c r="H1290" s="23">
        <f t="shared" si="22"/>
        <v>675</v>
      </c>
      <c r="I1290" s="23">
        <f t="shared" si="23"/>
        <v>637.5</v>
      </c>
    </row>
    <row r="1291" spans="1:9" ht="11.1" customHeight="1" outlineLevel="3" x14ac:dyDescent="0.2">
      <c r="A1291" s="4" t="s">
        <v>2146</v>
      </c>
      <c r="B1291" s="35" t="s">
        <v>2147</v>
      </c>
      <c r="C1291" s="4" t="s">
        <v>10</v>
      </c>
      <c r="D1291" s="4" t="s">
        <v>1854</v>
      </c>
      <c r="E1291" s="21">
        <v>11</v>
      </c>
      <c r="F1291" s="22">
        <v>365.06</v>
      </c>
      <c r="G1291" s="23">
        <f t="shared" si="21"/>
        <v>346.80699999999996</v>
      </c>
      <c r="H1291" s="23">
        <f t="shared" si="22"/>
        <v>328.55400000000003</v>
      </c>
      <c r="I1291" s="23">
        <f t="shared" si="23"/>
        <v>310.30099999999999</v>
      </c>
    </row>
    <row r="1292" spans="1:9" ht="11.1" customHeight="1" outlineLevel="3" x14ac:dyDescent="0.2">
      <c r="A1292" s="4" t="s">
        <v>2148</v>
      </c>
      <c r="B1292" s="35" t="s">
        <v>2149</v>
      </c>
      <c r="C1292" s="4" t="s">
        <v>10</v>
      </c>
      <c r="D1292" s="4" t="s">
        <v>1854</v>
      </c>
      <c r="E1292" s="21">
        <v>5</v>
      </c>
      <c r="F1292" s="22">
        <v>531.25</v>
      </c>
      <c r="G1292" s="23">
        <f t="shared" si="21"/>
        <v>504.6875</v>
      </c>
      <c r="H1292" s="23">
        <f t="shared" si="22"/>
        <v>478.125</v>
      </c>
      <c r="I1292" s="23">
        <f t="shared" si="23"/>
        <v>451.5625</v>
      </c>
    </row>
    <row r="1293" spans="1:9" ht="11.1" customHeight="1" outlineLevel="3" x14ac:dyDescent="0.2">
      <c r="A1293" s="4" t="s">
        <v>2150</v>
      </c>
      <c r="B1293" s="35" t="s">
        <v>2151</v>
      </c>
      <c r="C1293" s="4" t="s">
        <v>10</v>
      </c>
      <c r="D1293" s="4" t="s">
        <v>1854</v>
      </c>
      <c r="E1293" s="21">
        <v>3</v>
      </c>
      <c r="F1293" s="22">
        <v>455.9</v>
      </c>
      <c r="G1293" s="23">
        <f t="shared" si="21"/>
        <v>433.10499999999996</v>
      </c>
      <c r="H1293" s="23">
        <f t="shared" si="22"/>
        <v>410.31</v>
      </c>
      <c r="I1293" s="23">
        <f t="shared" si="23"/>
        <v>387.51499999999999</v>
      </c>
    </row>
    <row r="1294" spans="1:9" ht="11.1" customHeight="1" outlineLevel="3" x14ac:dyDescent="0.2">
      <c r="A1294" s="4" t="s">
        <v>2152</v>
      </c>
      <c r="B1294" s="35" t="s">
        <v>2153</v>
      </c>
      <c r="C1294" s="4" t="s">
        <v>10</v>
      </c>
      <c r="D1294" s="4" t="s">
        <v>1854</v>
      </c>
      <c r="E1294" s="21">
        <v>17</v>
      </c>
      <c r="F1294" s="22">
        <v>396.69</v>
      </c>
      <c r="G1294" s="23">
        <f t="shared" si="21"/>
        <v>376.85550000000001</v>
      </c>
      <c r="H1294" s="23">
        <f t="shared" si="22"/>
        <v>357.02100000000002</v>
      </c>
      <c r="I1294" s="23">
        <f t="shared" si="23"/>
        <v>337.18649999999997</v>
      </c>
    </row>
    <row r="1295" spans="1:9" ht="11.1" customHeight="1" outlineLevel="3" x14ac:dyDescent="0.2">
      <c r="A1295" s="4" t="s">
        <v>2154</v>
      </c>
      <c r="B1295" s="35" t="s">
        <v>2155</v>
      </c>
      <c r="C1295" s="4" t="s">
        <v>10</v>
      </c>
      <c r="D1295" s="4" t="s">
        <v>1854</v>
      </c>
      <c r="E1295" s="21">
        <v>2</v>
      </c>
      <c r="F1295" s="22">
        <v>584.26</v>
      </c>
      <c r="G1295" s="23">
        <f t="shared" si="21"/>
        <v>555.04699999999991</v>
      </c>
      <c r="H1295" s="23">
        <f t="shared" si="22"/>
        <v>525.83400000000006</v>
      </c>
      <c r="I1295" s="23">
        <f t="shared" si="23"/>
        <v>496.62099999999998</v>
      </c>
    </row>
    <row r="1296" spans="1:9" ht="11.1" customHeight="1" outlineLevel="3" x14ac:dyDescent="0.2">
      <c r="A1296" s="4" t="s">
        <v>2156</v>
      </c>
      <c r="B1296" s="35" t="s">
        <v>2157</v>
      </c>
      <c r="C1296" s="4" t="s">
        <v>10</v>
      </c>
      <c r="D1296" s="4" t="s">
        <v>1854</v>
      </c>
      <c r="E1296" s="21">
        <v>2</v>
      </c>
      <c r="F1296" s="22">
        <v>367.13</v>
      </c>
      <c r="G1296" s="23">
        <f t="shared" ref="G1296:G1359" si="24">F1296*95%</f>
        <v>348.77349999999996</v>
      </c>
      <c r="H1296" s="23">
        <f t="shared" ref="H1296:H1359" si="25">F1296*90%</f>
        <v>330.41700000000003</v>
      </c>
      <c r="I1296" s="23">
        <f t="shared" ref="I1296:I1359" si="26">F1296*85%</f>
        <v>312.06049999999999</v>
      </c>
    </row>
    <row r="1297" spans="1:9" ht="11.1" customHeight="1" outlineLevel="3" x14ac:dyDescent="0.2">
      <c r="A1297" s="4" t="s">
        <v>2158</v>
      </c>
      <c r="B1297" s="35" t="s">
        <v>2159</v>
      </c>
      <c r="C1297" s="4" t="s">
        <v>10</v>
      </c>
      <c r="D1297" s="4" t="s">
        <v>1854</v>
      </c>
      <c r="E1297" s="21">
        <v>6</v>
      </c>
      <c r="F1297" s="22">
        <v>769.5</v>
      </c>
      <c r="G1297" s="23">
        <f t="shared" si="24"/>
        <v>731.02499999999998</v>
      </c>
      <c r="H1297" s="23">
        <f t="shared" si="25"/>
        <v>692.55000000000007</v>
      </c>
      <c r="I1297" s="23">
        <f t="shared" si="26"/>
        <v>654.07499999999993</v>
      </c>
    </row>
    <row r="1298" spans="1:9" ht="11.1" customHeight="1" outlineLevel="3" x14ac:dyDescent="0.2">
      <c r="A1298" s="4" t="s">
        <v>2160</v>
      </c>
      <c r="B1298" s="35" t="s">
        <v>2161</v>
      </c>
      <c r="C1298" s="4" t="s">
        <v>10</v>
      </c>
      <c r="D1298" s="4" t="s">
        <v>1854</v>
      </c>
      <c r="E1298" s="21">
        <v>2</v>
      </c>
      <c r="F1298" s="22">
        <v>367.13</v>
      </c>
      <c r="G1298" s="23">
        <f t="shared" si="24"/>
        <v>348.77349999999996</v>
      </c>
      <c r="H1298" s="23">
        <f t="shared" si="25"/>
        <v>330.41700000000003</v>
      </c>
      <c r="I1298" s="23">
        <f t="shared" si="26"/>
        <v>312.06049999999999</v>
      </c>
    </row>
    <row r="1299" spans="1:9" ht="11.1" customHeight="1" outlineLevel="3" x14ac:dyDescent="0.2">
      <c r="A1299" s="4" t="s">
        <v>2162</v>
      </c>
      <c r="B1299" s="35" t="s">
        <v>2163</v>
      </c>
      <c r="C1299" s="4" t="s">
        <v>10</v>
      </c>
      <c r="D1299" s="4" t="s">
        <v>1854</v>
      </c>
      <c r="E1299" s="21">
        <v>7</v>
      </c>
      <c r="F1299" s="22">
        <v>367.11</v>
      </c>
      <c r="G1299" s="23">
        <f t="shared" si="24"/>
        <v>348.75450000000001</v>
      </c>
      <c r="H1299" s="23">
        <f t="shared" si="25"/>
        <v>330.399</v>
      </c>
      <c r="I1299" s="23">
        <f t="shared" si="26"/>
        <v>312.04349999999999</v>
      </c>
    </row>
    <row r="1300" spans="1:9" ht="11.1" customHeight="1" outlineLevel="3" x14ac:dyDescent="0.2">
      <c r="A1300" s="4" t="s">
        <v>2164</v>
      </c>
      <c r="B1300" s="35" t="s">
        <v>2165</v>
      </c>
      <c r="C1300" s="4" t="s">
        <v>10</v>
      </c>
      <c r="D1300" s="4" t="s">
        <v>1854</v>
      </c>
      <c r="E1300" s="21">
        <v>5</v>
      </c>
      <c r="F1300" s="22">
        <v>681.46</v>
      </c>
      <c r="G1300" s="23">
        <f t="shared" si="24"/>
        <v>647.38700000000006</v>
      </c>
      <c r="H1300" s="23">
        <f t="shared" si="25"/>
        <v>613.31400000000008</v>
      </c>
      <c r="I1300" s="23">
        <f t="shared" si="26"/>
        <v>579.24099999999999</v>
      </c>
    </row>
    <row r="1301" spans="1:9" ht="11.1" customHeight="1" outlineLevel="3" x14ac:dyDescent="0.2">
      <c r="A1301" s="4" t="s">
        <v>2166</v>
      </c>
      <c r="B1301" s="35" t="s">
        <v>2167</v>
      </c>
      <c r="C1301" s="4" t="s">
        <v>10</v>
      </c>
      <c r="D1301" s="4" t="s">
        <v>1854</v>
      </c>
      <c r="E1301" s="21">
        <v>4</v>
      </c>
      <c r="F1301" s="24">
        <v>1607.85</v>
      </c>
      <c r="G1301" s="23">
        <f t="shared" si="24"/>
        <v>1527.4574999999998</v>
      </c>
      <c r="H1301" s="23">
        <f t="shared" si="25"/>
        <v>1447.0650000000001</v>
      </c>
      <c r="I1301" s="23">
        <f t="shared" si="26"/>
        <v>1366.6724999999999</v>
      </c>
    </row>
    <row r="1302" spans="1:9" ht="11.1" customHeight="1" outlineLevel="3" x14ac:dyDescent="0.2">
      <c r="A1302" s="4" t="s">
        <v>2168</v>
      </c>
      <c r="B1302" s="35" t="s">
        <v>2169</v>
      </c>
      <c r="C1302" s="4" t="s">
        <v>10</v>
      </c>
      <c r="D1302" s="4" t="s">
        <v>1854</v>
      </c>
      <c r="E1302" s="21">
        <v>4</v>
      </c>
      <c r="F1302" s="22">
        <v>681.46</v>
      </c>
      <c r="G1302" s="23">
        <f t="shared" si="24"/>
        <v>647.38700000000006</v>
      </c>
      <c r="H1302" s="23">
        <f t="shared" si="25"/>
        <v>613.31400000000008</v>
      </c>
      <c r="I1302" s="23">
        <f t="shared" si="26"/>
        <v>579.24099999999999</v>
      </c>
    </row>
    <row r="1303" spans="1:9" ht="11.1" customHeight="1" outlineLevel="3" x14ac:dyDescent="0.2">
      <c r="A1303" s="4" t="s">
        <v>2170</v>
      </c>
      <c r="B1303" s="35" t="s">
        <v>2171</v>
      </c>
      <c r="C1303" s="4" t="s">
        <v>10</v>
      </c>
      <c r="D1303" s="4" t="s">
        <v>1854</v>
      </c>
      <c r="E1303" s="21">
        <v>1</v>
      </c>
      <c r="F1303" s="22">
        <v>880.11</v>
      </c>
      <c r="G1303" s="23">
        <f t="shared" si="24"/>
        <v>836.10450000000003</v>
      </c>
      <c r="H1303" s="23">
        <f t="shared" si="25"/>
        <v>792.09900000000005</v>
      </c>
      <c r="I1303" s="23">
        <f t="shared" si="26"/>
        <v>748.09349999999995</v>
      </c>
    </row>
    <row r="1304" spans="1:9" ht="11.1" customHeight="1" outlineLevel="2" x14ac:dyDescent="0.2">
      <c r="A1304" s="2"/>
      <c r="B1304" s="34" t="s">
        <v>2172</v>
      </c>
      <c r="C1304" s="2"/>
      <c r="D1304" s="3"/>
      <c r="E1304" s="20"/>
      <c r="F1304" s="20"/>
      <c r="G1304" s="20"/>
      <c r="H1304" s="20"/>
      <c r="I1304" s="20"/>
    </row>
    <row r="1305" spans="1:9" ht="11.1" customHeight="1" outlineLevel="3" x14ac:dyDescent="0.2">
      <c r="A1305" s="4" t="s">
        <v>2173</v>
      </c>
      <c r="B1305" s="35" t="s">
        <v>2174</v>
      </c>
      <c r="C1305" s="4" t="s">
        <v>10</v>
      </c>
      <c r="D1305" s="4" t="s">
        <v>296</v>
      </c>
      <c r="E1305" s="21">
        <v>1</v>
      </c>
      <c r="F1305" s="22">
        <v>95.3</v>
      </c>
      <c r="G1305" s="23">
        <f t="shared" si="24"/>
        <v>90.534999999999997</v>
      </c>
      <c r="H1305" s="23">
        <f t="shared" si="25"/>
        <v>85.77</v>
      </c>
      <c r="I1305" s="23">
        <f t="shared" si="26"/>
        <v>81.004999999999995</v>
      </c>
    </row>
    <row r="1306" spans="1:9" ht="11.1" customHeight="1" outlineLevel="3" x14ac:dyDescent="0.2">
      <c r="A1306" s="4" t="s">
        <v>2175</v>
      </c>
      <c r="B1306" s="35" t="s">
        <v>2176</v>
      </c>
      <c r="C1306" s="4" t="s">
        <v>10</v>
      </c>
      <c r="D1306" s="4" t="s">
        <v>296</v>
      </c>
      <c r="E1306" s="21">
        <v>2</v>
      </c>
      <c r="F1306" s="22">
        <v>101.94</v>
      </c>
      <c r="G1306" s="23">
        <f t="shared" si="24"/>
        <v>96.842999999999989</v>
      </c>
      <c r="H1306" s="23">
        <f t="shared" si="25"/>
        <v>91.745999999999995</v>
      </c>
      <c r="I1306" s="23">
        <f t="shared" si="26"/>
        <v>86.649000000000001</v>
      </c>
    </row>
    <row r="1307" spans="1:9" ht="11.1" customHeight="1" outlineLevel="3" x14ac:dyDescent="0.2">
      <c r="A1307" s="4" t="s">
        <v>2177</v>
      </c>
      <c r="B1307" s="35" t="s">
        <v>2178</v>
      </c>
      <c r="C1307" s="4" t="s">
        <v>10</v>
      </c>
      <c r="D1307" s="4" t="s">
        <v>296</v>
      </c>
      <c r="E1307" s="21">
        <v>4</v>
      </c>
      <c r="F1307" s="22">
        <v>233.6</v>
      </c>
      <c r="G1307" s="23">
        <f t="shared" si="24"/>
        <v>221.92</v>
      </c>
      <c r="H1307" s="23">
        <f t="shared" si="25"/>
        <v>210.24</v>
      </c>
      <c r="I1307" s="23">
        <f t="shared" si="26"/>
        <v>198.56</v>
      </c>
    </row>
    <row r="1308" spans="1:9" ht="11.1" customHeight="1" outlineLevel="3" x14ac:dyDescent="0.2">
      <c r="A1308" s="4" t="s">
        <v>2179</v>
      </c>
      <c r="B1308" s="35" t="s">
        <v>2180</v>
      </c>
      <c r="C1308" s="4" t="s">
        <v>10</v>
      </c>
      <c r="D1308" s="4" t="s">
        <v>296</v>
      </c>
      <c r="E1308" s="21">
        <v>4</v>
      </c>
      <c r="F1308" s="22">
        <v>34.65</v>
      </c>
      <c r="G1308" s="23">
        <f t="shared" si="24"/>
        <v>32.917499999999997</v>
      </c>
      <c r="H1308" s="23">
        <f t="shared" si="25"/>
        <v>31.184999999999999</v>
      </c>
      <c r="I1308" s="23">
        <f t="shared" si="26"/>
        <v>29.452499999999997</v>
      </c>
    </row>
    <row r="1309" spans="1:9" ht="11.1" customHeight="1" outlineLevel="3" x14ac:dyDescent="0.2">
      <c r="A1309" s="4" t="s">
        <v>2181</v>
      </c>
      <c r="B1309" s="35" t="s">
        <v>2182</v>
      </c>
      <c r="C1309" s="4" t="s">
        <v>10</v>
      </c>
      <c r="D1309" s="4" t="s">
        <v>296</v>
      </c>
      <c r="E1309" s="21">
        <v>1</v>
      </c>
      <c r="F1309" s="22">
        <v>249.9</v>
      </c>
      <c r="G1309" s="23">
        <f t="shared" si="24"/>
        <v>237.405</v>
      </c>
      <c r="H1309" s="23">
        <f t="shared" si="25"/>
        <v>224.91</v>
      </c>
      <c r="I1309" s="23">
        <f t="shared" si="26"/>
        <v>212.41499999999999</v>
      </c>
    </row>
    <row r="1310" spans="1:9" ht="11.1" customHeight="1" outlineLevel="3" x14ac:dyDescent="0.2">
      <c r="A1310" s="4" t="s">
        <v>2183</v>
      </c>
      <c r="B1310" s="35" t="s">
        <v>2184</v>
      </c>
      <c r="C1310" s="4" t="s">
        <v>10</v>
      </c>
      <c r="D1310" s="4" t="s">
        <v>296</v>
      </c>
      <c r="E1310" s="21">
        <v>13</v>
      </c>
      <c r="F1310" s="22">
        <v>35.200000000000003</v>
      </c>
      <c r="G1310" s="23">
        <f t="shared" si="24"/>
        <v>33.44</v>
      </c>
      <c r="H1310" s="23">
        <f t="shared" si="25"/>
        <v>31.680000000000003</v>
      </c>
      <c r="I1310" s="23">
        <f t="shared" si="26"/>
        <v>29.92</v>
      </c>
    </row>
    <row r="1311" spans="1:9" ht="11.1" customHeight="1" outlineLevel="3" x14ac:dyDescent="0.2">
      <c r="A1311" s="4" t="s">
        <v>2185</v>
      </c>
      <c r="B1311" s="35" t="s">
        <v>2186</v>
      </c>
      <c r="C1311" s="4" t="s">
        <v>10</v>
      </c>
      <c r="D1311" s="4" t="s">
        <v>296</v>
      </c>
      <c r="E1311" s="21">
        <v>4</v>
      </c>
      <c r="F1311" s="22">
        <v>233.6</v>
      </c>
      <c r="G1311" s="23">
        <f t="shared" si="24"/>
        <v>221.92</v>
      </c>
      <c r="H1311" s="23">
        <f t="shared" si="25"/>
        <v>210.24</v>
      </c>
      <c r="I1311" s="23">
        <f t="shared" si="26"/>
        <v>198.56</v>
      </c>
    </row>
    <row r="1312" spans="1:9" ht="11.1" customHeight="1" outlineLevel="3" x14ac:dyDescent="0.2">
      <c r="A1312" s="4" t="s">
        <v>2187</v>
      </c>
      <c r="B1312" s="35" t="s">
        <v>2188</v>
      </c>
      <c r="C1312" s="4" t="s">
        <v>10</v>
      </c>
      <c r="D1312" s="4" t="s">
        <v>296</v>
      </c>
      <c r="E1312" s="21">
        <v>11</v>
      </c>
      <c r="F1312" s="22">
        <v>89.1</v>
      </c>
      <c r="G1312" s="23">
        <f t="shared" si="24"/>
        <v>84.644999999999996</v>
      </c>
      <c r="H1312" s="23">
        <f t="shared" si="25"/>
        <v>80.19</v>
      </c>
      <c r="I1312" s="23">
        <f t="shared" si="26"/>
        <v>75.734999999999999</v>
      </c>
    </row>
    <row r="1313" spans="1:9" ht="11.1" customHeight="1" outlineLevel="3" x14ac:dyDescent="0.2">
      <c r="A1313" s="4" t="s">
        <v>2189</v>
      </c>
      <c r="B1313" s="35" t="s">
        <v>2190</v>
      </c>
      <c r="C1313" s="4" t="s">
        <v>10</v>
      </c>
      <c r="D1313" s="4" t="s">
        <v>296</v>
      </c>
      <c r="E1313" s="21">
        <v>1</v>
      </c>
      <c r="F1313" s="22">
        <v>74.290000000000006</v>
      </c>
      <c r="G1313" s="23">
        <f t="shared" si="24"/>
        <v>70.575500000000005</v>
      </c>
      <c r="H1313" s="23">
        <f t="shared" si="25"/>
        <v>66.861000000000004</v>
      </c>
      <c r="I1313" s="23">
        <f t="shared" si="26"/>
        <v>63.146500000000003</v>
      </c>
    </row>
    <row r="1314" spans="1:9" ht="11.1" customHeight="1" outlineLevel="3" x14ac:dyDescent="0.2">
      <c r="A1314" s="4" t="s">
        <v>2191</v>
      </c>
      <c r="B1314" s="35" t="s">
        <v>2192</v>
      </c>
      <c r="C1314" s="4" t="s">
        <v>10</v>
      </c>
      <c r="D1314" s="4" t="s">
        <v>296</v>
      </c>
      <c r="E1314" s="21">
        <v>41</v>
      </c>
      <c r="F1314" s="22">
        <v>92.14</v>
      </c>
      <c r="G1314" s="23">
        <f t="shared" si="24"/>
        <v>87.533000000000001</v>
      </c>
      <c r="H1314" s="23">
        <f t="shared" si="25"/>
        <v>82.926000000000002</v>
      </c>
      <c r="I1314" s="23">
        <f t="shared" si="26"/>
        <v>78.319000000000003</v>
      </c>
    </row>
    <row r="1315" spans="1:9" ht="11.1" customHeight="1" outlineLevel="3" x14ac:dyDescent="0.2">
      <c r="A1315" s="4" t="s">
        <v>2193</v>
      </c>
      <c r="B1315" s="35" t="s">
        <v>2194</v>
      </c>
      <c r="C1315" s="4" t="s">
        <v>10</v>
      </c>
      <c r="D1315" s="4" t="s">
        <v>296</v>
      </c>
      <c r="E1315" s="21">
        <v>8</v>
      </c>
      <c r="F1315" s="22">
        <v>97.08</v>
      </c>
      <c r="G1315" s="23">
        <f t="shared" si="24"/>
        <v>92.225999999999999</v>
      </c>
      <c r="H1315" s="23">
        <f t="shared" si="25"/>
        <v>87.372</v>
      </c>
      <c r="I1315" s="23">
        <f t="shared" si="26"/>
        <v>82.518000000000001</v>
      </c>
    </row>
    <row r="1316" spans="1:9" ht="11.1" customHeight="1" outlineLevel="3" x14ac:dyDescent="0.2">
      <c r="A1316" s="4" t="s">
        <v>2195</v>
      </c>
      <c r="B1316" s="35" t="s">
        <v>2196</v>
      </c>
      <c r="C1316" s="4" t="s">
        <v>10</v>
      </c>
      <c r="D1316" s="4" t="s">
        <v>296</v>
      </c>
      <c r="E1316" s="21">
        <v>1</v>
      </c>
      <c r="F1316" s="22">
        <v>74.290000000000006</v>
      </c>
      <c r="G1316" s="23">
        <f t="shared" si="24"/>
        <v>70.575500000000005</v>
      </c>
      <c r="H1316" s="23">
        <f t="shared" si="25"/>
        <v>66.861000000000004</v>
      </c>
      <c r="I1316" s="23">
        <f t="shared" si="26"/>
        <v>63.146500000000003</v>
      </c>
    </row>
    <row r="1317" spans="1:9" ht="11.1" customHeight="1" outlineLevel="2" x14ac:dyDescent="0.2">
      <c r="A1317" s="2"/>
      <c r="B1317" s="34" t="s">
        <v>2197</v>
      </c>
      <c r="C1317" s="2"/>
      <c r="D1317" s="3"/>
      <c r="E1317" s="26">
        <v>2</v>
      </c>
      <c r="F1317" s="20"/>
      <c r="G1317" s="20"/>
      <c r="H1317" s="20"/>
      <c r="I1317" s="20"/>
    </row>
    <row r="1318" spans="1:9" ht="11.1" customHeight="1" outlineLevel="3" x14ac:dyDescent="0.2">
      <c r="A1318" s="4" t="s">
        <v>2198</v>
      </c>
      <c r="B1318" s="35" t="s">
        <v>2199</v>
      </c>
      <c r="C1318" s="4" t="s">
        <v>10</v>
      </c>
      <c r="D1318" s="4" t="s">
        <v>1507</v>
      </c>
      <c r="E1318" s="21">
        <v>2</v>
      </c>
      <c r="F1318" s="22">
        <v>670.49</v>
      </c>
      <c r="G1318" s="23">
        <f t="shared" si="24"/>
        <v>636.96550000000002</v>
      </c>
      <c r="H1318" s="23">
        <f t="shared" si="25"/>
        <v>603.44100000000003</v>
      </c>
      <c r="I1318" s="23">
        <f t="shared" si="26"/>
        <v>569.91650000000004</v>
      </c>
    </row>
    <row r="1319" spans="1:9" ht="11.1" customHeight="1" outlineLevel="2" x14ac:dyDescent="0.2">
      <c r="A1319" s="2"/>
      <c r="B1319" s="34" t="s">
        <v>2200</v>
      </c>
      <c r="C1319" s="2"/>
      <c r="D1319" s="3"/>
      <c r="E1319" s="20"/>
      <c r="F1319" s="20"/>
      <c r="G1319" s="20"/>
      <c r="H1319" s="20"/>
      <c r="I1319" s="20"/>
    </row>
    <row r="1320" spans="1:9" ht="23.1" customHeight="1" outlineLevel="3" x14ac:dyDescent="0.2">
      <c r="A1320" s="4" t="s">
        <v>2201</v>
      </c>
      <c r="B1320" s="35" t="s">
        <v>2202</v>
      </c>
      <c r="C1320" s="4" t="s">
        <v>10</v>
      </c>
      <c r="D1320" s="4" t="s">
        <v>1854</v>
      </c>
      <c r="E1320" s="21">
        <v>2</v>
      </c>
      <c r="F1320" s="24">
        <v>4063.69</v>
      </c>
      <c r="G1320" s="23">
        <f t="shared" si="24"/>
        <v>3860.5054999999998</v>
      </c>
      <c r="H1320" s="23">
        <f t="shared" si="25"/>
        <v>3657.3209999999999</v>
      </c>
      <c r="I1320" s="23">
        <f t="shared" si="26"/>
        <v>3454.1365000000001</v>
      </c>
    </row>
    <row r="1321" spans="1:9" ht="23.1" customHeight="1" outlineLevel="3" x14ac:dyDescent="0.2">
      <c r="A1321" s="4" t="s">
        <v>2203</v>
      </c>
      <c r="B1321" s="35" t="s">
        <v>2204</v>
      </c>
      <c r="C1321" s="4" t="s">
        <v>10</v>
      </c>
      <c r="D1321" s="4" t="s">
        <v>1854</v>
      </c>
      <c r="E1321" s="21">
        <v>1</v>
      </c>
      <c r="F1321" s="24">
        <v>4807.75</v>
      </c>
      <c r="G1321" s="23">
        <f t="shared" si="24"/>
        <v>4567.3625000000002</v>
      </c>
      <c r="H1321" s="23">
        <f t="shared" si="25"/>
        <v>4326.9750000000004</v>
      </c>
      <c r="I1321" s="23">
        <f t="shared" si="26"/>
        <v>4086.5875000000001</v>
      </c>
    </row>
    <row r="1322" spans="1:9" ht="11.1" customHeight="1" outlineLevel="3" x14ac:dyDescent="0.2">
      <c r="A1322" s="4" t="s">
        <v>2205</v>
      </c>
      <c r="B1322" s="35" t="s">
        <v>2206</v>
      </c>
      <c r="C1322" s="4" t="s">
        <v>10</v>
      </c>
      <c r="D1322" s="4" t="s">
        <v>1854</v>
      </c>
      <c r="E1322" s="21">
        <v>1</v>
      </c>
      <c r="F1322" s="24">
        <v>3530</v>
      </c>
      <c r="G1322" s="23">
        <f t="shared" si="24"/>
        <v>3353.5</v>
      </c>
      <c r="H1322" s="23">
        <f t="shared" si="25"/>
        <v>3177</v>
      </c>
      <c r="I1322" s="23">
        <f t="shared" si="26"/>
        <v>3000.5</v>
      </c>
    </row>
    <row r="1323" spans="1:9" ht="11.1" customHeight="1" outlineLevel="1" x14ac:dyDescent="0.2">
      <c r="A1323" s="2"/>
      <c r="B1323" s="34" t="s">
        <v>2207</v>
      </c>
      <c r="C1323" s="2"/>
      <c r="D1323" s="3"/>
      <c r="E1323" s="26">
        <v>2</v>
      </c>
      <c r="F1323" s="20"/>
      <c r="G1323" s="20"/>
      <c r="H1323" s="20"/>
      <c r="I1323" s="20"/>
    </row>
    <row r="1324" spans="1:9" ht="11.1" customHeight="1" outlineLevel="2" x14ac:dyDescent="0.2">
      <c r="A1324" s="2"/>
      <c r="B1324" s="34" t="s">
        <v>2208</v>
      </c>
      <c r="C1324" s="2"/>
      <c r="D1324" s="3"/>
      <c r="E1324" s="26">
        <v>2</v>
      </c>
      <c r="F1324" s="20"/>
      <c r="G1324" s="20"/>
      <c r="H1324" s="20"/>
      <c r="I1324" s="20"/>
    </row>
    <row r="1325" spans="1:9" ht="23.1" customHeight="1" outlineLevel="3" x14ac:dyDescent="0.2">
      <c r="A1325" s="4"/>
      <c r="B1325" s="35" t="s">
        <v>2209</v>
      </c>
      <c r="C1325" s="4" t="s">
        <v>10</v>
      </c>
      <c r="D1325" s="4" t="s">
        <v>580</v>
      </c>
      <c r="E1325" s="21">
        <v>2</v>
      </c>
      <c r="F1325" s="24">
        <v>1386475</v>
      </c>
      <c r="G1325" s="23">
        <f t="shared" si="24"/>
        <v>1317151.25</v>
      </c>
      <c r="H1325" s="23">
        <f t="shared" si="25"/>
        <v>1247827.5</v>
      </c>
      <c r="I1325" s="23">
        <f t="shared" si="26"/>
        <v>1178503.75</v>
      </c>
    </row>
    <row r="1326" spans="1:9" ht="11.1" customHeight="1" outlineLevel="1" x14ac:dyDescent="0.2">
      <c r="A1326" s="2"/>
      <c r="B1326" s="34" t="s">
        <v>1202</v>
      </c>
      <c r="C1326" s="2"/>
      <c r="D1326" s="3"/>
      <c r="E1326" s="20"/>
      <c r="F1326" s="20"/>
      <c r="G1326" s="20"/>
      <c r="H1326" s="20"/>
      <c r="I1326" s="20"/>
    </row>
    <row r="1327" spans="1:9" ht="11.1" customHeight="1" outlineLevel="2" x14ac:dyDescent="0.2">
      <c r="A1327" s="4" t="s">
        <v>2210</v>
      </c>
      <c r="B1327" s="35" t="s">
        <v>2211</v>
      </c>
      <c r="C1327" s="4" t="s">
        <v>10</v>
      </c>
      <c r="D1327" s="4" t="s">
        <v>296</v>
      </c>
      <c r="E1327" s="21">
        <v>5</v>
      </c>
      <c r="F1327" s="22">
        <v>265.27999999999997</v>
      </c>
      <c r="G1327" s="23">
        <f t="shared" si="24"/>
        <v>252.01599999999996</v>
      </c>
      <c r="H1327" s="23">
        <f t="shared" si="25"/>
        <v>238.75199999999998</v>
      </c>
      <c r="I1327" s="23">
        <f t="shared" si="26"/>
        <v>225.48799999999997</v>
      </c>
    </row>
    <row r="1328" spans="1:9" ht="11.1" customHeight="1" outlineLevel="2" x14ac:dyDescent="0.2">
      <c r="A1328" s="4"/>
      <c r="B1328" s="35" t="s">
        <v>2212</v>
      </c>
      <c r="C1328" s="4" t="s">
        <v>10</v>
      </c>
      <c r="D1328" s="4" t="s">
        <v>348</v>
      </c>
      <c r="E1328" s="21">
        <v>1</v>
      </c>
      <c r="F1328" s="24">
        <v>2231.25</v>
      </c>
      <c r="G1328" s="23">
        <f t="shared" si="24"/>
        <v>2119.6875</v>
      </c>
      <c r="H1328" s="23">
        <f t="shared" si="25"/>
        <v>2008.125</v>
      </c>
      <c r="I1328" s="23">
        <f t="shared" si="26"/>
        <v>1896.5625</v>
      </c>
    </row>
    <row r="1329" spans="1:9" ht="11.1" customHeight="1" outlineLevel="2" x14ac:dyDescent="0.2">
      <c r="A1329" s="4" t="s">
        <v>2213</v>
      </c>
      <c r="B1329" s="35" t="s">
        <v>2214</v>
      </c>
      <c r="C1329" s="4" t="s">
        <v>10</v>
      </c>
      <c r="D1329" s="4" t="s">
        <v>1854</v>
      </c>
      <c r="E1329" s="21">
        <v>6</v>
      </c>
      <c r="F1329" s="22">
        <v>625</v>
      </c>
      <c r="G1329" s="23">
        <f t="shared" si="24"/>
        <v>593.75</v>
      </c>
      <c r="H1329" s="23">
        <f t="shared" si="25"/>
        <v>562.5</v>
      </c>
      <c r="I1329" s="23">
        <f t="shared" si="26"/>
        <v>531.25</v>
      </c>
    </row>
    <row r="1330" spans="1:9" ht="11.1" customHeight="1" outlineLevel="2" x14ac:dyDescent="0.2">
      <c r="A1330" s="4" t="s">
        <v>2215</v>
      </c>
      <c r="B1330" s="35" t="s">
        <v>2216</v>
      </c>
      <c r="C1330" s="4" t="s">
        <v>10</v>
      </c>
      <c r="D1330" s="4" t="s">
        <v>1854</v>
      </c>
      <c r="E1330" s="21">
        <v>6</v>
      </c>
      <c r="F1330" s="24">
        <v>2201.1</v>
      </c>
      <c r="G1330" s="23">
        <f t="shared" si="24"/>
        <v>2091.0449999999996</v>
      </c>
      <c r="H1330" s="23">
        <f t="shared" si="25"/>
        <v>1980.99</v>
      </c>
      <c r="I1330" s="23">
        <f t="shared" si="26"/>
        <v>1870.9349999999999</v>
      </c>
    </row>
    <row r="1331" spans="1:9" ht="11.1" customHeight="1" outlineLevel="2" x14ac:dyDescent="0.2">
      <c r="A1331" s="4" t="s">
        <v>2217</v>
      </c>
      <c r="B1331" s="35" t="s">
        <v>2218</v>
      </c>
      <c r="C1331" s="4" t="s">
        <v>10</v>
      </c>
      <c r="D1331" s="4" t="s">
        <v>1854</v>
      </c>
      <c r="E1331" s="21">
        <v>1</v>
      </c>
      <c r="F1331" s="24">
        <v>12500</v>
      </c>
      <c r="G1331" s="23">
        <f t="shared" si="24"/>
        <v>11875</v>
      </c>
      <c r="H1331" s="23">
        <f t="shared" si="25"/>
        <v>11250</v>
      </c>
      <c r="I1331" s="23">
        <f t="shared" si="26"/>
        <v>10625</v>
      </c>
    </row>
    <row r="1332" spans="1:9" ht="11.1" customHeight="1" outlineLevel="2" x14ac:dyDescent="0.2">
      <c r="A1332" s="4" t="s">
        <v>2219</v>
      </c>
      <c r="B1332" s="35" t="s">
        <v>2220</v>
      </c>
      <c r="C1332" s="4" t="s">
        <v>10</v>
      </c>
      <c r="D1332" s="4" t="s">
        <v>296</v>
      </c>
      <c r="E1332" s="21">
        <v>4</v>
      </c>
      <c r="F1332" s="24">
        <v>1247.23</v>
      </c>
      <c r="G1332" s="23">
        <f t="shared" si="24"/>
        <v>1184.8685</v>
      </c>
      <c r="H1332" s="23">
        <f t="shared" si="25"/>
        <v>1122.5070000000001</v>
      </c>
      <c r="I1332" s="23">
        <f t="shared" si="26"/>
        <v>1060.1455000000001</v>
      </c>
    </row>
    <row r="1333" spans="1:9" ht="11.1" customHeight="1" outlineLevel="2" x14ac:dyDescent="0.2">
      <c r="A1333" s="4" t="s">
        <v>2221</v>
      </c>
      <c r="B1333" s="35" t="s">
        <v>2222</v>
      </c>
      <c r="C1333" s="4" t="s">
        <v>10</v>
      </c>
      <c r="D1333" s="4" t="s">
        <v>715</v>
      </c>
      <c r="E1333" s="21">
        <v>5</v>
      </c>
      <c r="F1333" s="24">
        <v>19287.759999999998</v>
      </c>
      <c r="G1333" s="23">
        <f t="shared" si="24"/>
        <v>18323.371999999999</v>
      </c>
      <c r="H1333" s="23">
        <f t="shared" si="25"/>
        <v>17358.984</v>
      </c>
      <c r="I1333" s="23">
        <f t="shared" si="26"/>
        <v>16394.595999999998</v>
      </c>
    </row>
    <row r="1334" spans="1:9" ht="11.1" customHeight="1" outlineLevel="2" x14ac:dyDescent="0.2">
      <c r="A1334" s="4" t="s">
        <v>2223</v>
      </c>
      <c r="B1334" s="35" t="s">
        <v>2224</v>
      </c>
      <c r="C1334" s="4" t="s">
        <v>10</v>
      </c>
      <c r="D1334" s="4" t="s">
        <v>296</v>
      </c>
      <c r="E1334" s="21">
        <v>6</v>
      </c>
      <c r="F1334" s="24">
        <v>2213.9499999999998</v>
      </c>
      <c r="G1334" s="23">
        <f t="shared" si="24"/>
        <v>2103.2524999999996</v>
      </c>
      <c r="H1334" s="23">
        <f t="shared" si="25"/>
        <v>1992.5549999999998</v>
      </c>
      <c r="I1334" s="23">
        <f t="shared" si="26"/>
        <v>1881.8574999999998</v>
      </c>
    </row>
    <row r="1335" spans="1:9" ht="11.1" customHeight="1" outlineLevel="2" x14ac:dyDescent="0.2">
      <c r="A1335" s="4" t="s">
        <v>2225</v>
      </c>
      <c r="B1335" s="35" t="s">
        <v>2226</v>
      </c>
      <c r="C1335" s="4" t="s">
        <v>426</v>
      </c>
      <c r="D1335" s="4" t="s">
        <v>296</v>
      </c>
      <c r="E1335" s="21">
        <v>10</v>
      </c>
      <c r="F1335" s="22">
        <v>23.96</v>
      </c>
      <c r="G1335" s="23">
        <f t="shared" si="24"/>
        <v>22.762</v>
      </c>
      <c r="H1335" s="23">
        <f t="shared" si="25"/>
        <v>21.564</v>
      </c>
      <c r="I1335" s="23">
        <f t="shared" si="26"/>
        <v>20.366</v>
      </c>
    </row>
    <row r="1336" spans="1:9" ht="11.1" customHeight="1" outlineLevel="2" x14ac:dyDescent="0.2">
      <c r="A1336" s="4" t="s">
        <v>2227</v>
      </c>
      <c r="B1336" s="35" t="s">
        <v>2228</v>
      </c>
      <c r="C1336" s="4" t="s">
        <v>10</v>
      </c>
      <c r="D1336" s="4" t="s">
        <v>320</v>
      </c>
      <c r="E1336" s="21">
        <v>2</v>
      </c>
      <c r="F1336" s="24">
        <v>2875</v>
      </c>
      <c r="G1336" s="23">
        <f t="shared" si="24"/>
        <v>2731.25</v>
      </c>
      <c r="H1336" s="23">
        <f t="shared" si="25"/>
        <v>2587.5</v>
      </c>
      <c r="I1336" s="23">
        <f t="shared" si="26"/>
        <v>2443.75</v>
      </c>
    </row>
    <row r="1337" spans="1:9" ht="11.1" customHeight="1" outlineLevel="2" x14ac:dyDescent="0.2">
      <c r="A1337" s="4" t="s">
        <v>2229</v>
      </c>
      <c r="B1337" s="35" t="s">
        <v>2230</v>
      </c>
      <c r="C1337" s="4" t="s">
        <v>10</v>
      </c>
      <c r="D1337" s="4" t="s">
        <v>296</v>
      </c>
      <c r="E1337" s="21">
        <v>18</v>
      </c>
      <c r="F1337" s="22">
        <v>5.5</v>
      </c>
      <c r="G1337" s="23">
        <f t="shared" si="24"/>
        <v>5.2249999999999996</v>
      </c>
      <c r="H1337" s="23">
        <f t="shared" si="25"/>
        <v>4.95</v>
      </c>
      <c r="I1337" s="23">
        <f t="shared" si="26"/>
        <v>4.6749999999999998</v>
      </c>
    </row>
    <row r="1338" spans="1:9" ht="11.1" customHeight="1" outlineLevel="2" x14ac:dyDescent="0.2">
      <c r="A1338" s="4" t="s">
        <v>2231</v>
      </c>
      <c r="B1338" s="35" t="s">
        <v>2232</v>
      </c>
      <c r="C1338" s="4" t="s">
        <v>10</v>
      </c>
      <c r="D1338" s="4" t="s">
        <v>272</v>
      </c>
      <c r="E1338" s="21">
        <v>147</v>
      </c>
      <c r="F1338" s="22">
        <v>578.29</v>
      </c>
      <c r="G1338" s="23">
        <f t="shared" si="24"/>
        <v>549.37549999999999</v>
      </c>
      <c r="H1338" s="23">
        <f t="shared" si="25"/>
        <v>520.46100000000001</v>
      </c>
      <c r="I1338" s="23">
        <f t="shared" si="26"/>
        <v>491.54649999999998</v>
      </c>
    </row>
    <row r="1339" spans="1:9" ht="11.1" customHeight="1" outlineLevel="2" x14ac:dyDescent="0.2">
      <c r="A1339" s="4" t="s">
        <v>2233</v>
      </c>
      <c r="B1339" s="35" t="s">
        <v>2234</v>
      </c>
      <c r="C1339" s="4" t="s">
        <v>10</v>
      </c>
      <c r="D1339" s="4" t="s">
        <v>67</v>
      </c>
      <c r="E1339" s="21">
        <v>10</v>
      </c>
      <c r="F1339" s="22">
        <v>377.24</v>
      </c>
      <c r="G1339" s="23">
        <f t="shared" si="24"/>
        <v>358.37799999999999</v>
      </c>
      <c r="H1339" s="23">
        <f t="shared" si="25"/>
        <v>339.51600000000002</v>
      </c>
      <c r="I1339" s="23">
        <f t="shared" si="26"/>
        <v>320.654</v>
      </c>
    </row>
    <row r="1340" spans="1:9" ht="11.1" customHeight="1" outlineLevel="2" x14ac:dyDescent="0.2">
      <c r="A1340" s="4" t="s">
        <v>2235</v>
      </c>
      <c r="B1340" s="35" t="s">
        <v>2236</v>
      </c>
      <c r="C1340" s="4" t="s">
        <v>10</v>
      </c>
      <c r="D1340" s="4" t="s">
        <v>296</v>
      </c>
      <c r="E1340" s="21">
        <v>1</v>
      </c>
      <c r="F1340" s="24">
        <v>8620.51</v>
      </c>
      <c r="G1340" s="23">
        <f t="shared" si="24"/>
        <v>8189.4844999999996</v>
      </c>
      <c r="H1340" s="23">
        <f t="shared" si="25"/>
        <v>7758.4590000000007</v>
      </c>
      <c r="I1340" s="23">
        <f t="shared" si="26"/>
        <v>7327.4335000000001</v>
      </c>
    </row>
    <row r="1341" spans="1:9" ht="11.1" customHeight="1" outlineLevel="2" x14ac:dyDescent="0.2">
      <c r="A1341" s="4"/>
      <c r="B1341" s="35" t="s">
        <v>2237</v>
      </c>
      <c r="C1341" s="4" t="s">
        <v>10</v>
      </c>
      <c r="D1341" s="4" t="s">
        <v>1854</v>
      </c>
      <c r="E1341" s="21">
        <v>2</v>
      </c>
      <c r="F1341" s="24">
        <v>2070</v>
      </c>
      <c r="G1341" s="23">
        <f t="shared" si="24"/>
        <v>1966.5</v>
      </c>
      <c r="H1341" s="23">
        <f t="shared" si="25"/>
        <v>1863</v>
      </c>
      <c r="I1341" s="23">
        <f t="shared" si="26"/>
        <v>1759.5</v>
      </c>
    </row>
    <row r="1342" spans="1:9" ht="11.1" customHeight="1" outlineLevel="2" x14ac:dyDescent="0.2">
      <c r="A1342" s="4"/>
      <c r="B1342" s="35" t="s">
        <v>2238</v>
      </c>
      <c r="C1342" s="4" t="s">
        <v>10</v>
      </c>
      <c r="D1342" s="4" t="s">
        <v>1854</v>
      </c>
      <c r="E1342" s="21">
        <v>2</v>
      </c>
      <c r="F1342" s="24">
        <v>2070</v>
      </c>
      <c r="G1342" s="23">
        <f t="shared" si="24"/>
        <v>1966.5</v>
      </c>
      <c r="H1342" s="23">
        <f t="shared" si="25"/>
        <v>1863</v>
      </c>
      <c r="I1342" s="23">
        <f t="shared" si="26"/>
        <v>1759.5</v>
      </c>
    </row>
    <row r="1343" spans="1:9" ht="11.1" customHeight="1" outlineLevel="2" x14ac:dyDescent="0.2">
      <c r="A1343" s="4" t="s">
        <v>2239</v>
      </c>
      <c r="B1343" s="35" t="s">
        <v>2240</v>
      </c>
      <c r="C1343" s="4" t="s">
        <v>10</v>
      </c>
      <c r="D1343" s="4" t="s">
        <v>272</v>
      </c>
      <c r="E1343" s="21">
        <v>1</v>
      </c>
      <c r="F1343" s="22">
        <v>481.6</v>
      </c>
      <c r="G1343" s="23">
        <f t="shared" si="24"/>
        <v>457.52</v>
      </c>
      <c r="H1343" s="23">
        <f t="shared" si="25"/>
        <v>433.44000000000005</v>
      </c>
      <c r="I1343" s="23">
        <f t="shared" si="26"/>
        <v>409.36</v>
      </c>
    </row>
    <row r="1344" spans="1:9" ht="11.1" customHeight="1" outlineLevel="2" x14ac:dyDescent="0.2">
      <c r="A1344" s="4" t="s">
        <v>2241</v>
      </c>
      <c r="B1344" s="35" t="s">
        <v>2242</v>
      </c>
      <c r="C1344" s="4" t="s">
        <v>10</v>
      </c>
      <c r="D1344" s="4" t="s">
        <v>1604</v>
      </c>
      <c r="E1344" s="21">
        <v>1</v>
      </c>
      <c r="F1344" s="24">
        <v>5247.25</v>
      </c>
      <c r="G1344" s="23">
        <f t="shared" si="24"/>
        <v>4984.8874999999998</v>
      </c>
      <c r="H1344" s="23">
        <f t="shared" si="25"/>
        <v>4722.5250000000005</v>
      </c>
      <c r="I1344" s="23">
        <f t="shared" si="26"/>
        <v>4460.1624999999995</v>
      </c>
    </row>
    <row r="1345" spans="1:9" ht="11.1" customHeight="1" outlineLevel="2" x14ac:dyDescent="0.2">
      <c r="A1345" s="4" t="s">
        <v>2243</v>
      </c>
      <c r="B1345" s="35" t="s">
        <v>2244</v>
      </c>
      <c r="C1345" s="4" t="s">
        <v>10</v>
      </c>
      <c r="D1345" s="4" t="s">
        <v>1604</v>
      </c>
      <c r="E1345" s="21">
        <v>1</v>
      </c>
      <c r="F1345" s="24">
        <v>5969.15</v>
      </c>
      <c r="G1345" s="23">
        <f t="shared" si="24"/>
        <v>5670.6924999999992</v>
      </c>
      <c r="H1345" s="23">
        <f t="shared" si="25"/>
        <v>5372.2349999999997</v>
      </c>
      <c r="I1345" s="23">
        <f t="shared" si="26"/>
        <v>5073.7774999999992</v>
      </c>
    </row>
    <row r="1346" spans="1:9" ht="23.1" customHeight="1" outlineLevel="2" x14ac:dyDescent="0.2">
      <c r="A1346" s="4"/>
      <c r="B1346" s="35" t="s">
        <v>2245</v>
      </c>
      <c r="C1346" s="4" t="s">
        <v>10</v>
      </c>
      <c r="D1346" s="4" t="s">
        <v>580</v>
      </c>
      <c r="E1346" s="21">
        <v>4</v>
      </c>
      <c r="F1346" s="24">
        <v>19551.86</v>
      </c>
      <c r="G1346" s="23">
        <f t="shared" si="24"/>
        <v>18574.267</v>
      </c>
      <c r="H1346" s="23">
        <f t="shared" si="25"/>
        <v>17596.674000000003</v>
      </c>
      <c r="I1346" s="23">
        <f t="shared" si="26"/>
        <v>16619.080999999998</v>
      </c>
    </row>
    <row r="1347" spans="1:9" ht="11.1" customHeight="1" outlineLevel="2" x14ac:dyDescent="0.2">
      <c r="A1347" s="4" t="s">
        <v>2246</v>
      </c>
      <c r="B1347" s="35" t="s">
        <v>2247</v>
      </c>
      <c r="C1347" s="4" t="s">
        <v>10</v>
      </c>
      <c r="D1347" s="4" t="s">
        <v>67</v>
      </c>
      <c r="E1347" s="21">
        <v>10</v>
      </c>
      <c r="F1347" s="22">
        <v>82.13</v>
      </c>
      <c r="G1347" s="23">
        <f t="shared" si="24"/>
        <v>78.023499999999999</v>
      </c>
      <c r="H1347" s="23">
        <f t="shared" si="25"/>
        <v>73.917000000000002</v>
      </c>
      <c r="I1347" s="23">
        <f t="shared" si="26"/>
        <v>69.81049999999999</v>
      </c>
    </row>
    <row r="1348" spans="1:9" ht="11.1" customHeight="1" outlineLevel="2" x14ac:dyDescent="0.2">
      <c r="A1348" s="4" t="s">
        <v>2248</v>
      </c>
      <c r="B1348" s="35" t="s">
        <v>2249</v>
      </c>
      <c r="C1348" s="4" t="s">
        <v>10</v>
      </c>
      <c r="D1348" s="4" t="s">
        <v>138</v>
      </c>
      <c r="E1348" s="21">
        <v>20</v>
      </c>
      <c r="F1348" s="22">
        <v>123.75</v>
      </c>
      <c r="G1348" s="23">
        <f t="shared" si="24"/>
        <v>117.5625</v>
      </c>
      <c r="H1348" s="23">
        <f t="shared" si="25"/>
        <v>111.375</v>
      </c>
      <c r="I1348" s="23">
        <f t="shared" si="26"/>
        <v>105.1875</v>
      </c>
    </row>
    <row r="1349" spans="1:9" ht="11.1" customHeight="1" outlineLevel="2" x14ac:dyDescent="0.2">
      <c r="A1349" s="4"/>
      <c r="B1349" s="35" t="s">
        <v>2250</v>
      </c>
      <c r="C1349" s="4" t="s">
        <v>10</v>
      </c>
      <c r="D1349" s="4" t="s">
        <v>296</v>
      </c>
      <c r="E1349" s="21">
        <v>1</v>
      </c>
      <c r="F1349" s="24">
        <v>11450</v>
      </c>
      <c r="G1349" s="23">
        <f t="shared" si="24"/>
        <v>10877.5</v>
      </c>
      <c r="H1349" s="23">
        <f t="shared" si="25"/>
        <v>10305</v>
      </c>
      <c r="I1349" s="23">
        <f t="shared" si="26"/>
        <v>9732.5</v>
      </c>
    </row>
    <row r="1350" spans="1:9" ht="11.1" customHeight="1" outlineLevel="2" x14ac:dyDescent="0.2">
      <c r="A1350" s="4" t="s">
        <v>2251</v>
      </c>
      <c r="B1350" s="35" t="s">
        <v>2252</v>
      </c>
      <c r="C1350" s="4" t="s">
        <v>10</v>
      </c>
      <c r="D1350" s="4" t="s">
        <v>1507</v>
      </c>
      <c r="E1350" s="21">
        <v>2</v>
      </c>
      <c r="F1350" s="24">
        <v>1783.65</v>
      </c>
      <c r="G1350" s="23">
        <f t="shared" si="24"/>
        <v>1694.4675</v>
      </c>
      <c r="H1350" s="23">
        <f t="shared" si="25"/>
        <v>1605.2850000000001</v>
      </c>
      <c r="I1350" s="23">
        <f t="shared" si="26"/>
        <v>1516.1025</v>
      </c>
    </row>
    <row r="1351" spans="1:9" ht="23.1" customHeight="1" outlineLevel="2" x14ac:dyDescent="0.2">
      <c r="A1351" s="4"/>
      <c r="B1351" s="35" t="s">
        <v>2253</v>
      </c>
      <c r="C1351" s="4" t="s">
        <v>10</v>
      </c>
      <c r="D1351" s="4" t="s">
        <v>606</v>
      </c>
      <c r="E1351" s="21">
        <v>14</v>
      </c>
      <c r="F1351" s="24">
        <v>1393.75</v>
      </c>
      <c r="G1351" s="23">
        <f t="shared" si="24"/>
        <v>1324.0625</v>
      </c>
      <c r="H1351" s="23">
        <f t="shared" si="25"/>
        <v>1254.375</v>
      </c>
      <c r="I1351" s="23">
        <f t="shared" si="26"/>
        <v>1184.6875</v>
      </c>
    </row>
    <row r="1352" spans="1:9" ht="11.1" customHeight="1" outlineLevel="2" x14ac:dyDescent="0.2">
      <c r="A1352" s="4" t="s">
        <v>2254</v>
      </c>
      <c r="B1352" s="35" t="s">
        <v>2255</v>
      </c>
      <c r="C1352" s="4" t="s">
        <v>10</v>
      </c>
      <c r="D1352" s="4" t="s">
        <v>1558</v>
      </c>
      <c r="E1352" s="21">
        <v>1</v>
      </c>
      <c r="F1352" s="24">
        <v>1263.4000000000001</v>
      </c>
      <c r="G1352" s="23">
        <f t="shared" si="24"/>
        <v>1200.23</v>
      </c>
      <c r="H1352" s="23">
        <f t="shared" si="25"/>
        <v>1137.0600000000002</v>
      </c>
      <c r="I1352" s="23">
        <f t="shared" si="26"/>
        <v>1073.8900000000001</v>
      </c>
    </row>
    <row r="1353" spans="1:9" ht="11.1" customHeight="1" outlineLevel="2" x14ac:dyDescent="0.2">
      <c r="A1353" s="4"/>
      <c r="B1353" s="35" t="s">
        <v>2256</v>
      </c>
      <c r="C1353" s="4" t="s">
        <v>10</v>
      </c>
      <c r="D1353" s="4" t="s">
        <v>268</v>
      </c>
      <c r="E1353" s="21">
        <v>1</v>
      </c>
      <c r="F1353" s="22">
        <v>712.5</v>
      </c>
      <c r="G1353" s="23">
        <f t="shared" si="24"/>
        <v>676.875</v>
      </c>
      <c r="H1353" s="23">
        <f t="shared" si="25"/>
        <v>641.25</v>
      </c>
      <c r="I1353" s="23">
        <f t="shared" si="26"/>
        <v>605.625</v>
      </c>
    </row>
    <row r="1354" spans="1:9" ht="23.1" customHeight="1" outlineLevel="2" x14ac:dyDescent="0.2">
      <c r="A1354" s="4" t="s">
        <v>2257</v>
      </c>
      <c r="B1354" s="35" t="s">
        <v>2258</v>
      </c>
      <c r="C1354" s="4" t="s">
        <v>426</v>
      </c>
      <c r="D1354" s="4" t="s">
        <v>580</v>
      </c>
      <c r="E1354" s="21">
        <v>33</v>
      </c>
      <c r="F1354" s="22">
        <v>347.44</v>
      </c>
      <c r="G1354" s="23">
        <f t="shared" si="24"/>
        <v>330.06799999999998</v>
      </c>
      <c r="H1354" s="23">
        <f t="shared" si="25"/>
        <v>312.69600000000003</v>
      </c>
      <c r="I1354" s="23">
        <f t="shared" si="26"/>
        <v>295.32400000000001</v>
      </c>
    </row>
    <row r="1355" spans="1:9" ht="23.1" customHeight="1" outlineLevel="2" x14ac:dyDescent="0.2">
      <c r="A1355" s="4" t="s">
        <v>2259</v>
      </c>
      <c r="B1355" s="35" t="s">
        <v>2260</v>
      </c>
      <c r="C1355" s="4" t="s">
        <v>10</v>
      </c>
      <c r="D1355" s="4" t="s">
        <v>580</v>
      </c>
      <c r="E1355" s="21">
        <v>41</v>
      </c>
      <c r="F1355" s="22">
        <v>483.75</v>
      </c>
      <c r="G1355" s="23">
        <f t="shared" si="24"/>
        <v>459.5625</v>
      </c>
      <c r="H1355" s="23">
        <f t="shared" si="25"/>
        <v>435.375</v>
      </c>
      <c r="I1355" s="23">
        <f t="shared" si="26"/>
        <v>411.1875</v>
      </c>
    </row>
    <row r="1356" spans="1:9" ht="11.1" customHeight="1" outlineLevel="2" x14ac:dyDescent="0.2">
      <c r="A1356" s="4" t="s">
        <v>2261</v>
      </c>
      <c r="B1356" s="35" t="s">
        <v>2262</v>
      </c>
      <c r="C1356" s="4" t="s">
        <v>10</v>
      </c>
      <c r="D1356" s="4" t="s">
        <v>296</v>
      </c>
      <c r="E1356" s="21">
        <v>7</v>
      </c>
      <c r="F1356" s="24">
        <v>1817.71</v>
      </c>
      <c r="G1356" s="23">
        <f t="shared" si="24"/>
        <v>1726.8244999999999</v>
      </c>
      <c r="H1356" s="23">
        <f t="shared" si="25"/>
        <v>1635.9390000000001</v>
      </c>
      <c r="I1356" s="23">
        <f t="shared" si="26"/>
        <v>1545.0535</v>
      </c>
    </row>
    <row r="1357" spans="1:9" ht="11.1" customHeight="1" outlineLevel="2" x14ac:dyDescent="0.2">
      <c r="A1357" s="4" t="s">
        <v>2263</v>
      </c>
      <c r="B1357" s="35" t="s">
        <v>2264</v>
      </c>
      <c r="C1357" s="4" t="s">
        <v>10</v>
      </c>
      <c r="D1357" s="4" t="s">
        <v>296</v>
      </c>
      <c r="E1357" s="21">
        <v>18</v>
      </c>
      <c r="F1357" s="22">
        <v>17.190000000000001</v>
      </c>
      <c r="G1357" s="23">
        <f t="shared" si="24"/>
        <v>16.330500000000001</v>
      </c>
      <c r="H1357" s="23">
        <f t="shared" si="25"/>
        <v>15.471000000000002</v>
      </c>
      <c r="I1357" s="23">
        <f t="shared" si="26"/>
        <v>14.611500000000001</v>
      </c>
    </row>
    <row r="1358" spans="1:9" ht="11.1" customHeight="1" outlineLevel="2" x14ac:dyDescent="0.2">
      <c r="A1358" s="4" t="s">
        <v>2265</v>
      </c>
      <c r="B1358" s="35" t="s">
        <v>2266</v>
      </c>
      <c r="C1358" s="4" t="s">
        <v>10</v>
      </c>
      <c r="D1358" s="4" t="s">
        <v>121</v>
      </c>
      <c r="E1358" s="21">
        <v>1</v>
      </c>
      <c r="F1358" s="24">
        <v>15454.49</v>
      </c>
      <c r="G1358" s="23">
        <f t="shared" si="24"/>
        <v>14681.7655</v>
      </c>
      <c r="H1358" s="23">
        <f t="shared" si="25"/>
        <v>13909.040999999999</v>
      </c>
      <c r="I1358" s="23">
        <f t="shared" si="26"/>
        <v>13136.316499999999</v>
      </c>
    </row>
    <row r="1359" spans="1:9" ht="11.1" customHeight="1" outlineLevel="2" x14ac:dyDescent="0.2">
      <c r="A1359" s="4" t="s">
        <v>2267</v>
      </c>
      <c r="B1359" s="35" t="s">
        <v>2268</v>
      </c>
      <c r="C1359" s="4" t="s">
        <v>10</v>
      </c>
      <c r="D1359" s="4" t="s">
        <v>2269</v>
      </c>
      <c r="E1359" s="21">
        <v>1</v>
      </c>
      <c r="F1359" s="24">
        <v>10260</v>
      </c>
      <c r="G1359" s="23">
        <f t="shared" si="24"/>
        <v>9747</v>
      </c>
      <c r="H1359" s="23">
        <f t="shared" si="25"/>
        <v>9234</v>
      </c>
      <c r="I1359" s="23">
        <f t="shared" si="26"/>
        <v>8721</v>
      </c>
    </row>
    <row r="1360" spans="1:9" ht="11.1" customHeight="1" outlineLevel="2" x14ac:dyDescent="0.2">
      <c r="A1360" s="4" t="s">
        <v>2270</v>
      </c>
      <c r="B1360" s="35" t="s">
        <v>2271</v>
      </c>
      <c r="C1360" s="4" t="s">
        <v>426</v>
      </c>
      <c r="D1360" s="4" t="s">
        <v>296</v>
      </c>
      <c r="E1360" s="21">
        <v>1</v>
      </c>
      <c r="F1360" s="22">
        <v>713.75</v>
      </c>
      <c r="G1360" s="23">
        <f t="shared" ref="G1360:G1423" si="27">F1360*95%</f>
        <v>678.0625</v>
      </c>
      <c r="H1360" s="23">
        <f t="shared" ref="H1360:H1423" si="28">F1360*90%</f>
        <v>642.375</v>
      </c>
      <c r="I1360" s="23">
        <f t="shared" ref="I1360:I1423" si="29">F1360*85%</f>
        <v>606.6875</v>
      </c>
    </row>
    <row r="1361" spans="1:9" ht="11.1" customHeight="1" outlineLevel="2" x14ac:dyDescent="0.2">
      <c r="A1361" s="4"/>
      <c r="B1361" s="35" t="s">
        <v>2272</v>
      </c>
      <c r="C1361" s="4" t="s">
        <v>10</v>
      </c>
      <c r="D1361" s="4" t="s">
        <v>320</v>
      </c>
      <c r="E1361" s="21">
        <v>5</v>
      </c>
      <c r="F1361" s="22">
        <v>82.78</v>
      </c>
      <c r="G1361" s="23">
        <f t="shared" si="27"/>
        <v>78.640999999999991</v>
      </c>
      <c r="H1361" s="23">
        <f t="shared" si="28"/>
        <v>74.50200000000001</v>
      </c>
      <c r="I1361" s="23">
        <f t="shared" si="29"/>
        <v>70.363</v>
      </c>
    </row>
    <row r="1362" spans="1:9" ht="11.1" customHeight="1" outlineLevel="2" x14ac:dyDescent="0.2">
      <c r="A1362" s="4"/>
      <c r="B1362" s="35" t="s">
        <v>2273</v>
      </c>
      <c r="C1362" s="4" t="s">
        <v>10</v>
      </c>
      <c r="D1362" s="4" t="s">
        <v>320</v>
      </c>
      <c r="E1362" s="21">
        <v>5</v>
      </c>
      <c r="F1362" s="22">
        <v>91.25</v>
      </c>
      <c r="G1362" s="23">
        <f t="shared" si="27"/>
        <v>86.6875</v>
      </c>
      <c r="H1362" s="23">
        <f t="shared" si="28"/>
        <v>82.125</v>
      </c>
      <c r="I1362" s="23">
        <f t="shared" si="29"/>
        <v>77.5625</v>
      </c>
    </row>
    <row r="1363" spans="1:9" ht="11.1" customHeight="1" outlineLevel="2" x14ac:dyDescent="0.2">
      <c r="A1363" s="4"/>
      <c r="B1363" s="35" t="s">
        <v>2274</v>
      </c>
      <c r="C1363" s="4" t="s">
        <v>10</v>
      </c>
      <c r="D1363" s="4" t="s">
        <v>320</v>
      </c>
      <c r="E1363" s="21">
        <v>5</v>
      </c>
      <c r="F1363" s="22">
        <v>97.86</v>
      </c>
      <c r="G1363" s="23">
        <f t="shared" si="27"/>
        <v>92.966999999999999</v>
      </c>
      <c r="H1363" s="23">
        <f t="shared" si="28"/>
        <v>88.073999999999998</v>
      </c>
      <c r="I1363" s="23">
        <f t="shared" si="29"/>
        <v>83.180999999999997</v>
      </c>
    </row>
    <row r="1364" spans="1:9" ht="11.1" customHeight="1" outlineLevel="2" x14ac:dyDescent="0.2">
      <c r="A1364" s="4"/>
      <c r="B1364" s="35" t="s">
        <v>2275</v>
      </c>
      <c r="C1364" s="4" t="s">
        <v>10</v>
      </c>
      <c r="D1364" s="4" t="s">
        <v>320</v>
      </c>
      <c r="E1364" s="21">
        <v>5</v>
      </c>
      <c r="F1364" s="22">
        <v>105.14</v>
      </c>
      <c r="G1364" s="23">
        <f t="shared" si="27"/>
        <v>99.882999999999996</v>
      </c>
      <c r="H1364" s="23">
        <f t="shared" si="28"/>
        <v>94.626000000000005</v>
      </c>
      <c r="I1364" s="23">
        <f t="shared" si="29"/>
        <v>89.369</v>
      </c>
    </row>
    <row r="1365" spans="1:9" ht="11.1" customHeight="1" outlineLevel="2" x14ac:dyDescent="0.2">
      <c r="A1365" s="4" t="s">
        <v>2276</v>
      </c>
      <c r="B1365" s="35" t="s">
        <v>2277</v>
      </c>
      <c r="C1365" s="4" t="s">
        <v>10</v>
      </c>
      <c r="D1365" s="4" t="s">
        <v>296</v>
      </c>
      <c r="E1365" s="21">
        <v>1</v>
      </c>
      <c r="F1365" s="22">
        <v>302.86</v>
      </c>
      <c r="G1365" s="23">
        <f t="shared" si="27"/>
        <v>287.71699999999998</v>
      </c>
      <c r="H1365" s="23">
        <f t="shared" si="28"/>
        <v>272.57400000000001</v>
      </c>
      <c r="I1365" s="23">
        <f t="shared" si="29"/>
        <v>257.43099999999998</v>
      </c>
    </row>
    <row r="1366" spans="1:9" ht="23.1" customHeight="1" outlineLevel="2" x14ac:dyDescent="0.2">
      <c r="A1366" s="4" t="s">
        <v>2278</v>
      </c>
      <c r="B1366" s="35" t="s">
        <v>2279</v>
      </c>
      <c r="C1366" s="4" t="s">
        <v>10</v>
      </c>
      <c r="D1366" s="4" t="s">
        <v>1507</v>
      </c>
      <c r="E1366" s="21">
        <v>4</v>
      </c>
      <c r="F1366" s="24">
        <v>1682.1</v>
      </c>
      <c r="G1366" s="23">
        <f t="shared" si="27"/>
        <v>1597.9949999999999</v>
      </c>
      <c r="H1366" s="23">
        <f t="shared" si="28"/>
        <v>1513.8899999999999</v>
      </c>
      <c r="I1366" s="23">
        <f t="shared" si="29"/>
        <v>1429.7849999999999</v>
      </c>
    </row>
    <row r="1367" spans="1:9" ht="11.1" customHeight="1" outlineLevel="2" x14ac:dyDescent="0.2">
      <c r="A1367" s="4" t="s">
        <v>2280</v>
      </c>
      <c r="B1367" s="35" t="s">
        <v>2281</v>
      </c>
      <c r="C1367" s="4" t="s">
        <v>10</v>
      </c>
      <c r="D1367" s="4" t="s">
        <v>272</v>
      </c>
      <c r="E1367" s="21">
        <v>2</v>
      </c>
      <c r="F1367" s="24">
        <v>1482.06</v>
      </c>
      <c r="G1367" s="23">
        <f t="shared" si="27"/>
        <v>1407.9569999999999</v>
      </c>
      <c r="H1367" s="23">
        <f t="shared" si="28"/>
        <v>1333.854</v>
      </c>
      <c r="I1367" s="23">
        <f t="shared" si="29"/>
        <v>1259.751</v>
      </c>
    </row>
    <row r="1368" spans="1:9" ht="11.1" customHeight="1" outlineLevel="2" x14ac:dyDescent="0.2">
      <c r="A1368" s="4" t="s">
        <v>2282</v>
      </c>
      <c r="B1368" s="35" t="s">
        <v>2283</v>
      </c>
      <c r="C1368" s="4" t="s">
        <v>10</v>
      </c>
      <c r="D1368" s="4" t="s">
        <v>2031</v>
      </c>
      <c r="E1368" s="21">
        <v>50</v>
      </c>
      <c r="F1368" s="22">
        <v>17.7</v>
      </c>
      <c r="G1368" s="23">
        <f t="shared" si="27"/>
        <v>16.814999999999998</v>
      </c>
      <c r="H1368" s="23">
        <f t="shared" si="28"/>
        <v>15.93</v>
      </c>
      <c r="I1368" s="23">
        <f t="shared" si="29"/>
        <v>15.044999999999998</v>
      </c>
    </row>
    <row r="1369" spans="1:9" ht="11.1" customHeight="1" outlineLevel="2" x14ac:dyDescent="0.2">
      <c r="A1369" s="4" t="s">
        <v>2284</v>
      </c>
      <c r="B1369" s="35" t="s">
        <v>2285</v>
      </c>
      <c r="C1369" s="4" t="s">
        <v>10</v>
      </c>
      <c r="D1369" s="4" t="s">
        <v>2031</v>
      </c>
      <c r="E1369" s="21">
        <v>77</v>
      </c>
      <c r="F1369" s="22">
        <v>56.61</v>
      </c>
      <c r="G1369" s="23">
        <f t="shared" si="27"/>
        <v>53.779499999999999</v>
      </c>
      <c r="H1369" s="23">
        <f t="shared" si="28"/>
        <v>50.948999999999998</v>
      </c>
      <c r="I1369" s="23">
        <f t="shared" si="29"/>
        <v>48.118499999999997</v>
      </c>
    </row>
    <row r="1370" spans="1:9" ht="11.1" customHeight="1" outlineLevel="2" x14ac:dyDescent="0.2">
      <c r="A1370" s="4" t="s">
        <v>2286</v>
      </c>
      <c r="B1370" s="35" t="s">
        <v>2287</v>
      </c>
      <c r="C1370" s="4" t="s">
        <v>10</v>
      </c>
      <c r="D1370" s="4" t="s">
        <v>2031</v>
      </c>
      <c r="E1370" s="21">
        <v>13</v>
      </c>
      <c r="F1370" s="22">
        <v>24.06</v>
      </c>
      <c r="G1370" s="23">
        <f t="shared" si="27"/>
        <v>22.856999999999999</v>
      </c>
      <c r="H1370" s="23">
        <f t="shared" si="28"/>
        <v>21.654</v>
      </c>
      <c r="I1370" s="23">
        <f t="shared" si="29"/>
        <v>20.450999999999997</v>
      </c>
    </row>
    <row r="1371" spans="1:9" ht="11.1" customHeight="1" outlineLevel="2" x14ac:dyDescent="0.2">
      <c r="A1371" s="4" t="s">
        <v>2288</v>
      </c>
      <c r="B1371" s="35" t="s">
        <v>2289</v>
      </c>
      <c r="C1371" s="4" t="s">
        <v>10</v>
      </c>
      <c r="D1371" s="4" t="s">
        <v>2031</v>
      </c>
      <c r="E1371" s="21">
        <v>19</v>
      </c>
      <c r="F1371" s="22">
        <v>79.92</v>
      </c>
      <c r="G1371" s="23">
        <f t="shared" si="27"/>
        <v>75.923999999999992</v>
      </c>
      <c r="H1371" s="23">
        <f t="shared" si="28"/>
        <v>71.927999999999997</v>
      </c>
      <c r="I1371" s="23">
        <f t="shared" si="29"/>
        <v>67.932000000000002</v>
      </c>
    </row>
    <row r="1372" spans="1:9" ht="11.1" customHeight="1" outlineLevel="2" x14ac:dyDescent="0.2">
      <c r="A1372" s="4" t="s">
        <v>2290</v>
      </c>
      <c r="B1372" s="35" t="s">
        <v>2291</v>
      </c>
      <c r="C1372" s="4" t="s">
        <v>10</v>
      </c>
      <c r="D1372" s="4" t="s">
        <v>2031</v>
      </c>
      <c r="E1372" s="21">
        <v>10</v>
      </c>
      <c r="F1372" s="22">
        <v>90</v>
      </c>
      <c r="G1372" s="23">
        <f t="shared" si="27"/>
        <v>85.5</v>
      </c>
      <c r="H1372" s="23">
        <f t="shared" si="28"/>
        <v>81</v>
      </c>
      <c r="I1372" s="23">
        <f t="shared" si="29"/>
        <v>76.5</v>
      </c>
    </row>
    <row r="1373" spans="1:9" ht="23.1" customHeight="1" outlineLevel="2" x14ac:dyDescent="0.2">
      <c r="A1373" s="4" t="s">
        <v>2292</v>
      </c>
      <c r="B1373" s="35" t="s">
        <v>2293</v>
      </c>
      <c r="C1373" s="4" t="s">
        <v>10</v>
      </c>
      <c r="D1373" s="4" t="s">
        <v>917</v>
      </c>
      <c r="E1373" s="21">
        <v>1</v>
      </c>
      <c r="F1373" s="24">
        <v>51558.83</v>
      </c>
      <c r="G1373" s="23">
        <f t="shared" si="27"/>
        <v>48980.888500000001</v>
      </c>
      <c r="H1373" s="23">
        <f t="shared" si="28"/>
        <v>46402.947</v>
      </c>
      <c r="I1373" s="23">
        <f t="shared" si="29"/>
        <v>43825.005499999999</v>
      </c>
    </row>
    <row r="1374" spans="1:9" ht="11.1" customHeight="1" outlineLevel="2" x14ac:dyDescent="0.2">
      <c r="A1374" s="4" t="s">
        <v>2294</v>
      </c>
      <c r="B1374" s="35" t="s">
        <v>2295</v>
      </c>
      <c r="C1374" s="4" t="s">
        <v>10</v>
      </c>
      <c r="D1374" s="4" t="s">
        <v>335</v>
      </c>
      <c r="E1374" s="21">
        <v>4</v>
      </c>
      <c r="F1374" s="24">
        <v>11167.53</v>
      </c>
      <c r="G1374" s="23">
        <f t="shared" si="27"/>
        <v>10609.1535</v>
      </c>
      <c r="H1374" s="23">
        <f t="shared" si="28"/>
        <v>10050.777</v>
      </c>
      <c r="I1374" s="23">
        <f t="shared" si="29"/>
        <v>9492.4004999999997</v>
      </c>
    </row>
    <row r="1375" spans="1:9" ht="11.1" customHeight="1" outlineLevel="2" x14ac:dyDescent="0.2">
      <c r="A1375" s="4" t="s">
        <v>2296</v>
      </c>
      <c r="B1375" s="35" t="s">
        <v>2297</v>
      </c>
      <c r="C1375" s="4" t="s">
        <v>10</v>
      </c>
      <c r="D1375" s="4" t="s">
        <v>272</v>
      </c>
      <c r="E1375" s="21">
        <v>1</v>
      </c>
      <c r="F1375" s="24">
        <v>2311.0700000000002</v>
      </c>
      <c r="G1375" s="23">
        <f t="shared" si="27"/>
        <v>2195.5165000000002</v>
      </c>
      <c r="H1375" s="23">
        <f t="shared" si="28"/>
        <v>2079.9630000000002</v>
      </c>
      <c r="I1375" s="23">
        <f t="shared" si="29"/>
        <v>1964.4095</v>
      </c>
    </row>
    <row r="1376" spans="1:9" ht="11.1" customHeight="1" outlineLevel="2" x14ac:dyDescent="0.2">
      <c r="A1376" s="4" t="s">
        <v>2298</v>
      </c>
      <c r="B1376" s="35" t="s">
        <v>2299</v>
      </c>
      <c r="C1376" s="4" t="s">
        <v>10</v>
      </c>
      <c r="D1376" s="4" t="s">
        <v>1558</v>
      </c>
      <c r="E1376" s="21">
        <v>1</v>
      </c>
      <c r="F1376" s="24">
        <v>7713.66</v>
      </c>
      <c r="G1376" s="23">
        <f t="shared" si="27"/>
        <v>7327.9769999999999</v>
      </c>
      <c r="H1376" s="23">
        <f t="shared" si="28"/>
        <v>6942.2939999999999</v>
      </c>
      <c r="I1376" s="23">
        <f t="shared" si="29"/>
        <v>6556.6109999999999</v>
      </c>
    </row>
    <row r="1377" spans="1:9" ht="11.1" customHeight="1" outlineLevel="1" x14ac:dyDescent="0.2">
      <c r="A1377" s="2"/>
      <c r="B1377" s="34" t="s">
        <v>2300</v>
      </c>
      <c r="C1377" s="2"/>
      <c r="D1377" s="3"/>
      <c r="E1377" s="20"/>
      <c r="F1377" s="20"/>
      <c r="G1377" s="20"/>
      <c r="H1377" s="20"/>
      <c r="I1377" s="20"/>
    </row>
    <row r="1378" spans="1:9" ht="11.1" customHeight="1" outlineLevel="2" x14ac:dyDescent="0.2">
      <c r="A1378" s="2"/>
      <c r="B1378" s="34" t="s">
        <v>2301</v>
      </c>
      <c r="C1378" s="2"/>
      <c r="D1378" s="3"/>
      <c r="E1378" s="20"/>
      <c r="F1378" s="20"/>
      <c r="G1378" s="20"/>
      <c r="H1378" s="20"/>
      <c r="I1378" s="20"/>
    </row>
    <row r="1379" spans="1:9" ht="11.1" customHeight="1" outlineLevel="3" x14ac:dyDescent="0.2">
      <c r="A1379" s="4"/>
      <c r="B1379" s="35" t="s">
        <v>2302</v>
      </c>
      <c r="C1379" s="4" t="s">
        <v>10</v>
      </c>
      <c r="D1379" s="4" t="s">
        <v>84</v>
      </c>
      <c r="E1379" s="21">
        <v>12</v>
      </c>
      <c r="F1379" s="24">
        <v>1383.8</v>
      </c>
      <c r="G1379" s="23">
        <f t="shared" si="27"/>
        <v>1314.61</v>
      </c>
      <c r="H1379" s="23">
        <f t="shared" si="28"/>
        <v>1245.42</v>
      </c>
      <c r="I1379" s="23">
        <f t="shared" si="29"/>
        <v>1176.23</v>
      </c>
    </row>
    <row r="1380" spans="1:9" ht="23.1" customHeight="1" outlineLevel="3" x14ac:dyDescent="0.2">
      <c r="A1380" s="4" t="s">
        <v>2303</v>
      </c>
      <c r="B1380" s="35" t="s">
        <v>2304</v>
      </c>
      <c r="C1380" s="4" t="s">
        <v>10</v>
      </c>
      <c r="D1380" s="4" t="s">
        <v>2305</v>
      </c>
      <c r="E1380" s="21">
        <v>4</v>
      </c>
      <c r="F1380" s="22">
        <v>725.63</v>
      </c>
      <c r="G1380" s="23">
        <f t="shared" si="27"/>
        <v>689.34849999999994</v>
      </c>
      <c r="H1380" s="23">
        <f t="shared" si="28"/>
        <v>653.06700000000001</v>
      </c>
      <c r="I1380" s="23">
        <f t="shared" si="29"/>
        <v>616.78549999999996</v>
      </c>
    </row>
    <row r="1381" spans="1:9" ht="11.1" customHeight="1" outlineLevel="3" x14ac:dyDescent="0.2">
      <c r="A1381" s="4" t="s">
        <v>2306</v>
      </c>
      <c r="B1381" s="35" t="s">
        <v>2307</v>
      </c>
      <c r="C1381" s="4" t="s">
        <v>10</v>
      </c>
      <c r="D1381" s="4" t="s">
        <v>121</v>
      </c>
      <c r="E1381" s="21">
        <v>8</v>
      </c>
      <c r="F1381" s="22">
        <v>51.25</v>
      </c>
      <c r="G1381" s="23">
        <f t="shared" si="27"/>
        <v>48.6875</v>
      </c>
      <c r="H1381" s="23">
        <f t="shared" si="28"/>
        <v>46.125</v>
      </c>
      <c r="I1381" s="23">
        <f t="shared" si="29"/>
        <v>43.5625</v>
      </c>
    </row>
    <row r="1382" spans="1:9" ht="11.1" customHeight="1" outlineLevel="3" x14ac:dyDescent="0.2">
      <c r="A1382" s="4"/>
      <c r="B1382" s="35" t="s">
        <v>2308</v>
      </c>
      <c r="C1382" s="4" t="s">
        <v>10</v>
      </c>
      <c r="D1382" s="4" t="s">
        <v>121</v>
      </c>
      <c r="E1382" s="21">
        <v>499</v>
      </c>
      <c r="F1382" s="22">
        <v>45</v>
      </c>
      <c r="G1382" s="23">
        <f t="shared" si="27"/>
        <v>42.75</v>
      </c>
      <c r="H1382" s="23">
        <f t="shared" si="28"/>
        <v>40.5</v>
      </c>
      <c r="I1382" s="23">
        <f t="shared" si="29"/>
        <v>38.25</v>
      </c>
    </row>
    <row r="1383" spans="1:9" ht="11.1" customHeight="1" outlineLevel="3" x14ac:dyDescent="0.2">
      <c r="A1383" s="4" t="s">
        <v>2309</v>
      </c>
      <c r="B1383" s="35" t="s">
        <v>2310</v>
      </c>
      <c r="C1383" s="4" t="s">
        <v>10</v>
      </c>
      <c r="D1383" s="4" t="s">
        <v>67</v>
      </c>
      <c r="E1383" s="21">
        <v>300</v>
      </c>
      <c r="F1383" s="22">
        <v>408.19</v>
      </c>
      <c r="G1383" s="23">
        <f t="shared" si="27"/>
        <v>387.78049999999996</v>
      </c>
      <c r="H1383" s="23">
        <f t="shared" si="28"/>
        <v>367.37099999999998</v>
      </c>
      <c r="I1383" s="23">
        <f t="shared" si="29"/>
        <v>346.9615</v>
      </c>
    </row>
    <row r="1384" spans="1:9" ht="11.1" customHeight="1" outlineLevel="2" x14ac:dyDescent="0.2">
      <c r="A1384" s="2"/>
      <c r="B1384" s="34" t="s">
        <v>2311</v>
      </c>
      <c r="C1384" s="2"/>
      <c r="D1384" s="3"/>
      <c r="E1384" s="20"/>
      <c r="F1384" s="20"/>
      <c r="G1384" s="20"/>
      <c r="H1384" s="20"/>
      <c r="I1384" s="20"/>
    </row>
    <row r="1385" spans="1:9" ht="11.1" customHeight="1" outlineLevel="3" x14ac:dyDescent="0.2">
      <c r="A1385" s="4" t="s">
        <v>2312</v>
      </c>
      <c r="B1385" s="35" t="s">
        <v>2313</v>
      </c>
      <c r="C1385" s="4" t="s">
        <v>10</v>
      </c>
      <c r="D1385" s="4" t="s">
        <v>2314</v>
      </c>
      <c r="E1385" s="21">
        <v>290</v>
      </c>
      <c r="F1385" s="22">
        <v>694.81</v>
      </c>
      <c r="G1385" s="23">
        <f t="shared" si="27"/>
        <v>660.06949999999995</v>
      </c>
      <c r="H1385" s="23">
        <f t="shared" si="28"/>
        <v>625.32899999999995</v>
      </c>
      <c r="I1385" s="23">
        <f t="shared" si="29"/>
        <v>590.58849999999995</v>
      </c>
    </row>
    <row r="1386" spans="1:9" ht="11.1" customHeight="1" outlineLevel="3" x14ac:dyDescent="0.2">
      <c r="A1386" s="4"/>
      <c r="B1386" s="35" t="s">
        <v>2315</v>
      </c>
      <c r="C1386" s="4" t="s">
        <v>10</v>
      </c>
      <c r="D1386" s="4" t="s">
        <v>2305</v>
      </c>
      <c r="E1386" s="21">
        <v>38</v>
      </c>
      <c r="F1386" s="22">
        <v>19.13</v>
      </c>
      <c r="G1386" s="23">
        <f t="shared" si="27"/>
        <v>18.173499999999997</v>
      </c>
      <c r="H1386" s="23">
        <f t="shared" si="28"/>
        <v>17.216999999999999</v>
      </c>
      <c r="I1386" s="23">
        <f t="shared" si="29"/>
        <v>16.2605</v>
      </c>
    </row>
    <row r="1387" spans="1:9" ht="11.1" customHeight="1" outlineLevel="3" x14ac:dyDescent="0.2">
      <c r="A1387" s="4"/>
      <c r="B1387" s="35" t="s">
        <v>2316</v>
      </c>
      <c r="C1387" s="4" t="s">
        <v>10</v>
      </c>
      <c r="D1387" s="4" t="s">
        <v>2305</v>
      </c>
      <c r="E1387" s="21">
        <v>60</v>
      </c>
      <c r="F1387" s="22">
        <v>31.88</v>
      </c>
      <c r="G1387" s="23">
        <f t="shared" si="27"/>
        <v>30.285999999999998</v>
      </c>
      <c r="H1387" s="23">
        <f t="shared" si="28"/>
        <v>28.692</v>
      </c>
      <c r="I1387" s="23">
        <f t="shared" si="29"/>
        <v>27.097999999999999</v>
      </c>
    </row>
    <row r="1388" spans="1:9" ht="11.1" customHeight="1" outlineLevel="3" x14ac:dyDescent="0.2">
      <c r="A1388" s="4" t="s">
        <v>2317</v>
      </c>
      <c r="B1388" s="35" t="s">
        <v>2318</v>
      </c>
      <c r="C1388" s="4" t="s">
        <v>10</v>
      </c>
      <c r="D1388" s="4" t="s">
        <v>199</v>
      </c>
      <c r="E1388" s="21">
        <v>80</v>
      </c>
      <c r="F1388" s="22">
        <v>72.3</v>
      </c>
      <c r="G1388" s="23">
        <f t="shared" si="27"/>
        <v>68.684999999999988</v>
      </c>
      <c r="H1388" s="23">
        <f t="shared" si="28"/>
        <v>65.069999999999993</v>
      </c>
      <c r="I1388" s="23">
        <f t="shared" si="29"/>
        <v>61.454999999999998</v>
      </c>
    </row>
    <row r="1389" spans="1:9" ht="11.1" customHeight="1" outlineLevel="3" x14ac:dyDescent="0.2">
      <c r="A1389" s="4" t="s">
        <v>2319</v>
      </c>
      <c r="B1389" s="35" t="s">
        <v>2320</v>
      </c>
      <c r="C1389" s="4" t="s">
        <v>10</v>
      </c>
      <c r="D1389" s="4" t="s">
        <v>2314</v>
      </c>
      <c r="E1389" s="21">
        <v>309</v>
      </c>
      <c r="F1389" s="22">
        <v>189.49</v>
      </c>
      <c r="G1389" s="23">
        <f t="shared" si="27"/>
        <v>180.0155</v>
      </c>
      <c r="H1389" s="23">
        <f t="shared" si="28"/>
        <v>170.54100000000003</v>
      </c>
      <c r="I1389" s="23">
        <f t="shared" si="29"/>
        <v>161.06649999999999</v>
      </c>
    </row>
    <row r="1390" spans="1:9" ht="11.1" customHeight="1" outlineLevel="3" x14ac:dyDescent="0.2">
      <c r="A1390" s="4"/>
      <c r="B1390" s="35" t="s">
        <v>2321</v>
      </c>
      <c r="C1390" s="4" t="s">
        <v>10</v>
      </c>
      <c r="D1390" s="4" t="s">
        <v>413</v>
      </c>
      <c r="E1390" s="25">
        <v>1893</v>
      </c>
      <c r="F1390" s="22">
        <v>21.49</v>
      </c>
      <c r="G1390" s="23">
        <f t="shared" si="27"/>
        <v>20.415499999999998</v>
      </c>
      <c r="H1390" s="23">
        <f t="shared" si="28"/>
        <v>19.340999999999998</v>
      </c>
      <c r="I1390" s="23">
        <f t="shared" si="29"/>
        <v>18.266499999999997</v>
      </c>
    </row>
    <row r="1391" spans="1:9" ht="11.1" customHeight="1" outlineLevel="3" x14ac:dyDescent="0.2">
      <c r="A1391" s="4" t="s">
        <v>2322</v>
      </c>
      <c r="B1391" s="35" t="s">
        <v>2323</v>
      </c>
      <c r="C1391" s="4" t="s">
        <v>10</v>
      </c>
      <c r="D1391" s="4" t="s">
        <v>2305</v>
      </c>
      <c r="E1391" s="21">
        <v>7</v>
      </c>
      <c r="F1391" s="22">
        <v>369.13</v>
      </c>
      <c r="G1391" s="23">
        <f t="shared" si="27"/>
        <v>350.67349999999999</v>
      </c>
      <c r="H1391" s="23">
        <f t="shared" si="28"/>
        <v>332.21699999999998</v>
      </c>
      <c r="I1391" s="23">
        <f t="shared" si="29"/>
        <v>313.76049999999998</v>
      </c>
    </row>
    <row r="1392" spans="1:9" ht="11.1" customHeight="1" outlineLevel="3" x14ac:dyDescent="0.2">
      <c r="A1392" s="4" t="s">
        <v>2324</v>
      </c>
      <c r="B1392" s="35" t="s">
        <v>2325</v>
      </c>
      <c r="C1392" s="4" t="s">
        <v>10</v>
      </c>
      <c r="D1392" s="4" t="s">
        <v>2305</v>
      </c>
      <c r="E1392" s="21">
        <v>4</v>
      </c>
      <c r="F1392" s="22">
        <v>326.52999999999997</v>
      </c>
      <c r="G1392" s="23">
        <f t="shared" si="27"/>
        <v>310.20349999999996</v>
      </c>
      <c r="H1392" s="23">
        <f t="shared" si="28"/>
        <v>293.87700000000001</v>
      </c>
      <c r="I1392" s="23">
        <f t="shared" si="29"/>
        <v>277.55049999999994</v>
      </c>
    </row>
    <row r="1393" spans="1:9" ht="23.1" customHeight="1" outlineLevel="3" x14ac:dyDescent="0.2">
      <c r="A1393" s="4" t="s">
        <v>2326</v>
      </c>
      <c r="B1393" s="35" t="s">
        <v>2327</v>
      </c>
      <c r="C1393" s="4" t="s">
        <v>10</v>
      </c>
      <c r="D1393" s="4" t="s">
        <v>2305</v>
      </c>
      <c r="E1393" s="21">
        <v>67</v>
      </c>
      <c r="F1393" s="22">
        <v>62.91</v>
      </c>
      <c r="G1393" s="23">
        <f t="shared" si="27"/>
        <v>59.764499999999991</v>
      </c>
      <c r="H1393" s="23">
        <f t="shared" si="28"/>
        <v>56.619</v>
      </c>
      <c r="I1393" s="23">
        <f t="shared" si="29"/>
        <v>53.473499999999994</v>
      </c>
    </row>
    <row r="1394" spans="1:9" ht="11.1" customHeight="1" outlineLevel="3" x14ac:dyDescent="0.2">
      <c r="A1394" s="4" t="s">
        <v>2328</v>
      </c>
      <c r="B1394" s="35" t="s">
        <v>2329</v>
      </c>
      <c r="C1394" s="4" t="s">
        <v>10</v>
      </c>
      <c r="D1394" s="4" t="s">
        <v>2305</v>
      </c>
      <c r="E1394" s="21">
        <v>11</v>
      </c>
      <c r="F1394" s="22">
        <v>90.94</v>
      </c>
      <c r="G1394" s="23">
        <f t="shared" si="27"/>
        <v>86.393000000000001</v>
      </c>
      <c r="H1394" s="23">
        <f t="shared" si="28"/>
        <v>81.846000000000004</v>
      </c>
      <c r="I1394" s="23">
        <f t="shared" si="29"/>
        <v>77.298999999999992</v>
      </c>
    </row>
    <row r="1395" spans="1:9" ht="11.1" customHeight="1" outlineLevel="3" x14ac:dyDescent="0.2">
      <c r="A1395" s="4" t="s">
        <v>2330</v>
      </c>
      <c r="B1395" s="35" t="s">
        <v>2331</v>
      </c>
      <c r="C1395" s="4" t="s">
        <v>10</v>
      </c>
      <c r="D1395" s="4" t="s">
        <v>2305</v>
      </c>
      <c r="E1395" s="21">
        <v>144</v>
      </c>
      <c r="F1395" s="22">
        <v>138.66</v>
      </c>
      <c r="G1395" s="23">
        <f t="shared" si="27"/>
        <v>131.727</v>
      </c>
      <c r="H1395" s="23">
        <f t="shared" si="28"/>
        <v>124.794</v>
      </c>
      <c r="I1395" s="23">
        <f t="shared" si="29"/>
        <v>117.86099999999999</v>
      </c>
    </row>
    <row r="1396" spans="1:9" ht="11.1" customHeight="1" outlineLevel="3" x14ac:dyDescent="0.2">
      <c r="A1396" s="4" t="s">
        <v>2332</v>
      </c>
      <c r="B1396" s="35" t="s">
        <v>2333</v>
      </c>
      <c r="C1396" s="4" t="s">
        <v>10</v>
      </c>
      <c r="D1396" s="4" t="s">
        <v>199</v>
      </c>
      <c r="E1396" s="21">
        <v>322</v>
      </c>
      <c r="F1396" s="22">
        <v>88.79</v>
      </c>
      <c r="G1396" s="23">
        <f t="shared" si="27"/>
        <v>84.350499999999997</v>
      </c>
      <c r="H1396" s="23">
        <f t="shared" si="28"/>
        <v>79.911000000000001</v>
      </c>
      <c r="I1396" s="23">
        <f t="shared" si="29"/>
        <v>75.471500000000006</v>
      </c>
    </row>
    <row r="1397" spans="1:9" ht="23.1" customHeight="1" outlineLevel="3" x14ac:dyDescent="0.2">
      <c r="A1397" s="4" t="s">
        <v>2334</v>
      </c>
      <c r="B1397" s="35" t="s">
        <v>2335</v>
      </c>
      <c r="C1397" s="4" t="s">
        <v>10</v>
      </c>
      <c r="D1397" s="4" t="s">
        <v>199</v>
      </c>
      <c r="E1397" s="21">
        <v>74</v>
      </c>
      <c r="F1397" s="22">
        <v>99.65</v>
      </c>
      <c r="G1397" s="23">
        <f t="shared" si="27"/>
        <v>94.667500000000004</v>
      </c>
      <c r="H1397" s="23">
        <f t="shared" si="28"/>
        <v>89.685000000000002</v>
      </c>
      <c r="I1397" s="23">
        <f t="shared" si="29"/>
        <v>84.702500000000001</v>
      </c>
    </row>
    <row r="1398" spans="1:9" ht="23.1" customHeight="1" outlineLevel="3" x14ac:dyDescent="0.2">
      <c r="A1398" s="4" t="s">
        <v>2336</v>
      </c>
      <c r="B1398" s="35" t="s">
        <v>2337</v>
      </c>
      <c r="C1398" s="4" t="s">
        <v>10</v>
      </c>
      <c r="D1398" s="4" t="s">
        <v>2305</v>
      </c>
      <c r="E1398" s="21">
        <v>120</v>
      </c>
      <c r="F1398" s="22">
        <v>54.33</v>
      </c>
      <c r="G1398" s="23">
        <f t="shared" si="27"/>
        <v>51.613499999999995</v>
      </c>
      <c r="H1398" s="23">
        <f t="shared" si="28"/>
        <v>48.896999999999998</v>
      </c>
      <c r="I1398" s="23">
        <f t="shared" si="29"/>
        <v>46.180499999999995</v>
      </c>
    </row>
    <row r="1399" spans="1:9" ht="23.1" customHeight="1" outlineLevel="3" x14ac:dyDescent="0.2">
      <c r="A1399" s="4" t="s">
        <v>2338</v>
      </c>
      <c r="B1399" s="35" t="s">
        <v>2339</v>
      </c>
      <c r="C1399" s="4" t="s">
        <v>10</v>
      </c>
      <c r="D1399" s="4" t="s">
        <v>199</v>
      </c>
      <c r="E1399" s="21">
        <v>31</v>
      </c>
      <c r="F1399" s="22">
        <v>88.79</v>
      </c>
      <c r="G1399" s="23">
        <f t="shared" si="27"/>
        <v>84.350499999999997</v>
      </c>
      <c r="H1399" s="23">
        <f t="shared" si="28"/>
        <v>79.911000000000001</v>
      </c>
      <c r="I1399" s="23">
        <f t="shared" si="29"/>
        <v>75.471500000000006</v>
      </c>
    </row>
    <row r="1400" spans="1:9" ht="11.1" customHeight="1" outlineLevel="2" x14ac:dyDescent="0.2">
      <c r="A1400" s="2"/>
      <c r="B1400" s="34" t="s">
        <v>2340</v>
      </c>
      <c r="C1400" s="2"/>
      <c r="D1400" s="3"/>
      <c r="E1400" s="20"/>
      <c r="F1400" s="20"/>
      <c r="G1400" s="20"/>
      <c r="H1400" s="20"/>
      <c r="I1400" s="20"/>
    </row>
    <row r="1401" spans="1:9" ht="23.1" customHeight="1" outlineLevel="3" x14ac:dyDescent="0.2">
      <c r="A1401" s="4" t="s">
        <v>2341</v>
      </c>
      <c r="B1401" s="35" t="s">
        <v>2342</v>
      </c>
      <c r="C1401" s="4" t="s">
        <v>10</v>
      </c>
      <c r="D1401" s="4" t="s">
        <v>2305</v>
      </c>
      <c r="E1401" s="21">
        <v>4</v>
      </c>
      <c r="F1401" s="22">
        <v>223.13</v>
      </c>
      <c r="G1401" s="23">
        <f t="shared" si="27"/>
        <v>211.97349999999997</v>
      </c>
      <c r="H1401" s="23">
        <f t="shared" si="28"/>
        <v>200.81700000000001</v>
      </c>
      <c r="I1401" s="23">
        <f t="shared" si="29"/>
        <v>189.66049999999998</v>
      </c>
    </row>
    <row r="1402" spans="1:9" ht="23.1" customHeight="1" outlineLevel="3" x14ac:dyDescent="0.2">
      <c r="A1402" s="4" t="s">
        <v>2343</v>
      </c>
      <c r="B1402" s="35" t="s">
        <v>2344</v>
      </c>
      <c r="C1402" s="4" t="s">
        <v>10</v>
      </c>
      <c r="D1402" s="4" t="s">
        <v>485</v>
      </c>
      <c r="E1402" s="21">
        <v>58</v>
      </c>
      <c r="F1402" s="24">
        <v>1125.6300000000001</v>
      </c>
      <c r="G1402" s="23">
        <f t="shared" si="27"/>
        <v>1069.3485000000001</v>
      </c>
      <c r="H1402" s="23">
        <f t="shared" si="28"/>
        <v>1013.0670000000001</v>
      </c>
      <c r="I1402" s="23">
        <f t="shared" si="29"/>
        <v>956.78550000000007</v>
      </c>
    </row>
    <row r="1403" spans="1:9" ht="23.1" customHeight="1" outlineLevel="3" x14ac:dyDescent="0.2">
      <c r="A1403" s="4" t="s">
        <v>2345</v>
      </c>
      <c r="B1403" s="35" t="s">
        <v>2346</v>
      </c>
      <c r="C1403" s="4" t="s">
        <v>10</v>
      </c>
      <c r="D1403" s="4" t="s">
        <v>485</v>
      </c>
      <c r="E1403" s="21">
        <v>2</v>
      </c>
      <c r="F1403" s="22">
        <v>643.48</v>
      </c>
      <c r="G1403" s="23">
        <f t="shared" si="27"/>
        <v>611.30600000000004</v>
      </c>
      <c r="H1403" s="23">
        <f t="shared" si="28"/>
        <v>579.13200000000006</v>
      </c>
      <c r="I1403" s="23">
        <f t="shared" si="29"/>
        <v>546.95799999999997</v>
      </c>
    </row>
    <row r="1404" spans="1:9" ht="11.1" customHeight="1" outlineLevel="3" x14ac:dyDescent="0.2">
      <c r="A1404" s="4" t="s">
        <v>2347</v>
      </c>
      <c r="B1404" s="35" t="s">
        <v>2348</v>
      </c>
      <c r="C1404" s="4" t="s">
        <v>10</v>
      </c>
      <c r="D1404" s="4" t="s">
        <v>2305</v>
      </c>
      <c r="E1404" s="21">
        <v>41</v>
      </c>
      <c r="F1404" s="22">
        <v>391.73</v>
      </c>
      <c r="G1404" s="23">
        <f t="shared" si="27"/>
        <v>372.14350000000002</v>
      </c>
      <c r="H1404" s="23">
        <f t="shared" si="28"/>
        <v>352.55700000000002</v>
      </c>
      <c r="I1404" s="23">
        <f t="shared" si="29"/>
        <v>332.97050000000002</v>
      </c>
    </row>
    <row r="1405" spans="1:9" ht="23.1" customHeight="1" outlineLevel="3" x14ac:dyDescent="0.2">
      <c r="A1405" s="4" t="s">
        <v>2349</v>
      </c>
      <c r="B1405" s="35" t="s">
        <v>2350</v>
      </c>
      <c r="C1405" s="4" t="s">
        <v>10</v>
      </c>
      <c r="D1405" s="4" t="s">
        <v>814</v>
      </c>
      <c r="E1405" s="21">
        <v>138</v>
      </c>
      <c r="F1405" s="24">
        <v>11138.58</v>
      </c>
      <c r="G1405" s="23">
        <f t="shared" si="27"/>
        <v>10581.651</v>
      </c>
      <c r="H1405" s="23">
        <f t="shared" si="28"/>
        <v>10024.722</v>
      </c>
      <c r="I1405" s="23">
        <f t="shared" si="29"/>
        <v>9467.7929999999997</v>
      </c>
    </row>
    <row r="1406" spans="1:9" ht="23.1" customHeight="1" outlineLevel="3" x14ac:dyDescent="0.2">
      <c r="A1406" s="4" t="s">
        <v>2351</v>
      </c>
      <c r="B1406" s="35" t="s">
        <v>2352</v>
      </c>
      <c r="C1406" s="4" t="s">
        <v>10</v>
      </c>
      <c r="D1406" s="4" t="s">
        <v>181</v>
      </c>
      <c r="E1406" s="21">
        <v>21</v>
      </c>
      <c r="F1406" s="22">
        <v>440.71</v>
      </c>
      <c r="G1406" s="23">
        <f t="shared" si="27"/>
        <v>418.67449999999997</v>
      </c>
      <c r="H1406" s="23">
        <f t="shared" si="28"/>
        <v>396.63900000000001</v>
      </c>
      <c r="I1406" s="23">
        <f t="shared" si="29"/>
        <v>374.6035</v>
      </c>
    </row>
    <row r="1407" spans="1:9" ht="11.1" customHeight="1" outlineLevel="3" x14ac:dyDescent="0.2">
      <c r="A1407" s="4" t="s">
        <v>2353</v>
      </c>
      <c r="B1407" s="35" t="s">
        <v>2354</v>
      </c>
      <c r="C1407" s="4" t="s">
        <v>10</v>
      </c>
      <c r="D1407" s="4" t="s">
        <v>2305</v>
      </c>
      <c r="E1407" s="21">
        <v>3</v>
      </c>
      <c r="F1407" s="24">
        <v>3545.04</v>
      </c>
      <c r="G1407" s="23">
        <f t="shared" si="27"/>
        <v>3367.788</v>
      </c>
      <c r="H1407" s="23">
        <f t="shared" si="28"/>
        <v>3190.5360000000001</v>
      </c>
      <c r="I1407" s="23">
        <f t="shared" si="29"/>
        <v>3013.2840000000001</v>
      </c>
    </row>
    <row r="1408" spans="1:9" ht="11.1" customHeight="1" outlineLevel="3" x14ac:dyDescent="0.2">
      <c r="A1408" s="4" t="s">
        <v>2355</v>
      </c>
      <c r="B1408" s="35" t="s">
        <v>2356</v>
      </c>
      <c r="C1408" s="4" t="s">
        <v>10</v>
      </c>
      <c r="D1408" s="4" t="s">
        <v>2357</v>
      </c>
      <c r="E1408" s="21">
        <v>10</v>
      </c>
      <c r="F1408" s="22">
        <v>891.25</v>
      </c>
      <c r="G1408" s="23">
        <f t="shared" si="27"/>
        <v>846.6875</v>
      </c>
      <c r="H1408" s="23">
        <f t="shared" si="28"/>
        <v>802.125</v>
      </c>
      <c r="I1408" s="23">
        <f t="shared" si="29"/>
        <v>757.5625</v>
      </c>
    </row>
    <row r="1409" spans="1:9" ht="11.1" customHeight="1" outlineLevel="3" x14ac:dyDescent="0.2">
      <c r="A1409" s="4" t="s">
        <v>2358</v>
      </c>
      <c r="B1409" s="35" t="s">
        <v>2359</v>
      </c>
      <c r="C1409" s="4" t="s">
        <v>10</v>
      </c>
      <c r="D1409" s="4" t="s">
        <v>2305</v>
      </c>
      <c r="E1409" s="21">
        <v>2</v>
      </c>
      <c r="F1409" s="24">
        <v>3210.63</v>
      </c>
      <c r="G1409" s="23">
        <f t="shared" si="27"/>
        <v>3050.0985000000001</v>
      </c>
      <c r="H1409" s="23">
        <f t="shared" si="28"/>
        <v>2889.567</v>
      </c>
      <c r="I1409" s="23">
        <f t="shared" si="29"/>
        <v>2729.0355</v>
      </c>
    </row>
    <row r="1410" spans="1:9" ht="23.1" customHeight="1" outlineLevel="3" x14ac:dyDescent="0.2">
      <c r="A1410" s="4" t="s">
        <v>2360</v>
      </c>
      <c r="B1410" s="35" t="s">
        <v>2361</v>
      </c>
      <c r="C1410" s="4" t="s">
        <v>426</v>
      </c>
      <c r="D1410" s="4" t="s">
        <v>2357</v>
      </c>
      <c r="E1410" s="21">
        <v>2</v>
      </c>
      <c r="F1410" s="24">
        <v>2238.75</v>
      </c>
      <c r="G1410" s="23">
        <f t="shared" si="27"/>
        <v>2126.8125</v>
      </c>
      <c r="H1410" s="23">
        <f t="shared" si="28"/>
        <v>2014.875</v>
      </c>
      <c r="I1410" s="23">
        <f t="shared" si="29"/>
        <v>1902.9375</v>
      </c>
    </row>
    <row r="1411" spans="1:9" ht="11.1" customHeight="1" outlineLevel="3" x14ac:dyDescent="0.2">
      <c r="A1411" s="4" t="s">
        <v>2362</v>
      </c>
      <c r="B1411" s="35" t="s">
        <v>2363</v>
      </c>
      <c r="C1411" s="4" t="s">
        <v>10</v>
      </c>
      <c r="D1411" s="4" t="s">
        <v>2314</v>
      </c>
      <c r="E1411" s="21">
        <v>51</v>
      </c>
      <c r="F1411" s="22">
        <v>644.41</v>
      </c>
      <c r="G1411" s="23">
        <f t="shared" si="27"/>
        <v>612.18949999999995</v>
      </c>
      <c r="H1411" s="23">
        <f t="shared" si="28"/>
        <v>579.96899999999994</v>
      </c>
      <c r="I1411" s="23">
        <f t="shared" si="29"/>
        <v>547.74849999999992</v>
      </c>
    </row>
    <row r="1412" spans="1:9" ht="11.1" customHeight="1" outlineLevel="3" x14ac:dyDescent="0.2">
      <c r="A1412" s="4" t="s">
        <v>2364</v>
      </c>
      <c r="B1412" s="35" t="s">
        <v>2365</v>
      </c>
      <c r="C1412" s="4" t="s">
        <v>10</v>
      </c>
      <c r="D1412" s="4" t="s">
        <v>2305</v>
      </c>
      <c r="E1412" s="21">
        <v>37</v>
      </c>
      <c r="F1412" s="22">
        <v>279.24</v>
      </c>
      <c r="G1412" s="23">
        <f t="shared" si="27"/>
        <v>265.27800000000002</v>
      </c>
      <c r="H1412" s="23">
        <f t="shared" si="28"/>
        <v>251.316</v>
      </c>
      <c r="I1412" s="23">
        <f t="shared" si="29"/>
        <v>237.35400000000001</v>
      </c>
    </row>
    <row r="1413" spans="1:9" ht="11.1" customHeight="1" outlineLevel="3" x14ac:dyDescent="0.2">
      <c r="A1413" s="4"/>
      <c r="B1413" s="35" t="s">
        <v>2366</v>
      </c>
      <c r="C1413" s="4" t="s">
        <v>10</v>
      </c>
      <c r="D1413" s="4" t="s">
        <v>2357</v>
      </c>
      <c r="E1413" s="21">
        <v>1</v>
      </c>
      <c r="F1413" s="24">
        <v>5357.5</v>
      </c>
      <c r="G1413" s="23">
        <f t="shared" si="27"/>
        <v>5089.625</v>
      </c>
      <c r="H1413" s="23">
        <f t="shared" si="28"/>
        <v>4821.75</v>
      </c>
      <c r="I1413" s="23">
        <f t="shared" si="29"/>
        <v>4553.875</v>
      </c>
    </row>
    <row r="1414" spans="1:9" ht="23.1" customHeight="1" outlineLevel="3" x14ac:dyDescent="0.2">
      <c r="A1414" s="4" t="s">
        <v>2367</v>
      </c>
      <c r="B1414" s="35" t="s">
        <v>2368</v>
      </c>
      <c r="C1414" s="4" t="s">
        <v>10</v>
      </c>
      <c r="D1414" s="4" t="s">
        <v>2357</v>
      </c>
      <c r="E1414" s="21">
        <v>11</v>
      </c>
      <c r="F1414" s="24">
        <v>3681.35</v>
      </c>
      <c r="G1414" s="23">
        <f t="shared" si="27"/>
        <v>3497.2824999999998</v>
      </c>
      <c r="H1414" s="23">
        <f t="shared" si="28"/>
        <v>3313.2150000000001</v>
      </c>
      <c r="I1414" s="23">
        <f t="shared" si="29"/>
        <v>3129.1475</v>
      </c>
    </row>
    <row r="1415" spans="1:9" ht="23.1" customHeight="1" outlineLevel="3" x14ac:dyDescent="0.2">
      <c r="A1415" s="4" t="s">
        <v>2369</v>
      </c>
      <c r="B1415" s="35" t="s">
        <v>2370</v>
      </c>
      <c r="C1415" s="4" t="s">
        <v>10</v>
      </c>
      <c r="D1415" s="4" t="s">
        <v>2371</v>
      </c>
      <c r="E1415" s="21">
        <v>42</v>
      </c>
      <c r="F1415" s="24">
        <v>8502.48</v>
      </c>
      <c r="G1415" s="23">
        <f t="shared" si="27"/>
        <v>8077.3559999999989</v>
      </c>
      <c r="H1415" s="23">
        <f t="shared" si="28"/>
        <v>7652.232</v>
      </c>
      <c r="I1415" s="23">
        <f t="shared" si="29"/>
        <v>7227.1079999999993</v>
      </c>
    </row>
    <row r="1416" spans="1:9" ht="23.1" customHeight="1" outlineLevel="3" x14ac:dyDescent="0.2">
      <c r="A1416" s="4" t="s">
        <v>2372</v>
      </c>
      <c r="B1416" s="35" t="s">
        <v>2373</v>
      </c>
      <c r="C1416" s="4" t="s">
        <v>10</v>
      </c>
      <c r="D1416" s="4" t="s">
        <v>181</v>
      </c>
      <c r="E1416" s="21">
        <v>29</v>
      </c>
      <c r="F1416" s="22">
        <v>319.23</v>
      </c>
      <c r="G1416" s="23">
        <f t="shared" si="27"/>
        <v>303.26850000000002</v>
      </c>
      <c r="H1416" s="23">
        <f t="shared" si="28"/>
        <v>287.30700000000002</v>
      </c>
      <c r="I1416" s="23">
        <f t="shared" si="29"/>
        <v>271.34550000000002</v>
      </c>
    </row>
    <row r="1417" spans="1:9" ht="23.1" customHeight="1" outlineLevel="3" x14ac:dyDescent="0.2">
      <c r="A1417" s="4" t="s">
        <v>2374</v>
      </c>
      <c r="B1417" s="35" t="s">
        <v>2375</v>
      </c>
      <c r="C1417" s="4" t="s">
        <v>10</v>
      </c>
      <c r="D1417" s="4" t="s">
        <v>485</v>
      </c>
      <c r="E1417" s="21">
        <v>60</v>
      </c>
      <c r="F1417" s="22">
        <v>664.85</v>
      </c>
      <c r="G1417" s="23">
        <f t="shared" si="27"/>
        <v>631.60749999999996</v>
      </c>
      <c r="H1417" s="23">
        <f t="shared" si="28"/>
        <v>598.36500000000001</v>
      </c>
      <c r="I1417" s="23">
        <f t="shared" si="29"/>
        <v>565.12250000000006</v>
      </c>
    </row>
    <row r="1418" spans="1:9" ht="23.1" customHeight="1" outlineLevel="3" x14ac:dyDescent="0.2">
      <c r="A1418" s="4" t="s">
        <v>2376</v>
      </c>
      <c r="B1418" s="35" t="s">
        <v>2377</v>
      </c>
      <c r="C1418" s="4" t="s">
        <v>10</v>
      </c>
      <c r="D1418" s="4" t="s">
        <v>2371</v>
      </c>
      <c r="E1418" s="21">
        <v>53</v>
      </c>
      <c r="F1418" s="24">
        <v>11627.06</v>
      </c>
      <c r="G1418" s="23">
        <f t="shared" si="27"/>
        <v>11045.706999999999</v>
      </c>
      <c r="H1418" s="23">
        <f t="shared" si="28"/>
        <v>10464.353999999999</v>
      </c>
      <c r="I1418" s="23">
        <f t="shared" si="29"/>
        <v>9883.0010000000002</v>
      </c>
    </row>
    <row r="1419" spans="1:9" ht="23.1" customHeight="1" outlineLevel="3" x14ac:dyDescent="0.2">
      <c r="A1419" s="4" t="s">
        <v>2378</v>
      </c>
      <c r="B1419" s="35" t="s">
        <v>2379</v>
      </c>
      <c r="C1419" s="4" t="s">
        <v>10</v>
      </c>
      <c r="D1419" s="4" t="s">
        <v>181</v>
      </c>
      <c r="E1419" s="21">
        <v>186</v>
      </c>
      <c r="F1419" s="22">
        <v>645.46</v>
      </c>
      <c r="G1419" s="23">
        <f t="shared" si="27"/>
        <v>613.18700000000001</v>
      </c>
      <c r="H1419" s="23">
        <f t="shared" si="28"/>
        <v>580.9140000000001</v>
      </c>
      <c r="I1419" s="23">
        <f t="shared" si="29"/>
        <v>548.64099999999996</v>
      </c>
    </row>
    <row r="1420" spans="1:9" ht="11.1" customHeight="1" outlineLevel="3" x14ac:dyDescent="0.2">
      <c r="A1420" s="4"/>
      <c r="B1420" s="35" t="s">
        <v>2380</v>
      </c>
      <c r="C1420" s="4" t="s">
        <v>10</v>
      </c>
      <c r="D1420" s="4" t="s">
        <v>2357</v>
      </c>
      <c r="E1420" s="21">
        <v>2</v>
      </c>
      <c r="F1420" s="24">
        <v>2275</v>
      </c>
      <c r="G1420" s="23">
        <f t="shared" si="27"/>
        <v>2161.25</v>
      </c>
      <c r="H1420" s="23">
        <f t="shared" si="28"/>
        <v>2047.5</v>
      </c>
      <c r="I1420" s="23">
        <f t="shared" si="29"/>
        <v>1933.75</v>
      </c>
    </row>
    <row r="1421" spans="1:9" ht="23.1" customHeight="1" outlineLevel="3" x14ac:dyDescent="0.2">
      <c r="A1421" s="4" t="s">
        <v>2381</v>
      </c>
      <c r="B1421" s="35" t="s">
        <v>2382</v>
      </c>
      <c r="C1421" s="4" t="s">
        <v>10</v>
      </c>
      <c r="D1421" s="4" t="s">
        <v>2305</v>
      </c>
      <c r="E1421" s="21">
        <v>2</v>
      </c>
      <c r="F1421" s="24">
        <v>9585</v>
      </c>
      <c r="G1421" s="23">
        <f t="shared" si="27"/>
        <v>9105.75</v>
      </c>
      <c r="H1421" s="23">
        <f t="shared" si="28"/>
        <v>8626.5</v>
      </c>
      <c r="I1421" s="23">
        <f t="shared" si="29"/>
        <v>8147.25</v>
      </c>
    </row>
    <row r="1422" spans="1:9" ht="23.1" customHeight="1" outlineLevel="3" x14ac:dyDescent="0.2">
      <c r="A1422" s="4" t="s">
        <v>2383</v>
      </c>
      <c r="B1422" s="35" t="s">
        <v>2384</v>
      </c>
      <c r="C1422" s="4" t="s">
        <v>10</v>
      </c>
      <c r="D1422" s="4" t="s">
        <v>413</v>
      </c>
      <c r="E1422" s="21">
        <v>8</v>
      </c>
      <c r="F1422" s="24">
        <v>2641.2</v>
      </c>
      <c r="G1422" s="23">
        <f t="shared" si="27"/>
        <v>2509.14</v>
      </c>
      <c r="H1422" s="23">
        <f t="shared" si="28"/>
        <v>2377.08</v>
      </c>
      <c r="I1422" s="23">
        <f t="shared" si="29"/>
        <v>2245.02</v>
      </c>
    </row>
    <row r="1423" spans="1:9" ht="23.1" customHeight="1" outlineLevel="3" x14ac:dyDescent="0.2">
      <c r="A1423" s="4" t="s">
        <v>2385</v>
      </c>
      <c r="B1423" s="35" t="s">
        <v>2386</v>
      </c>
      <c r="C1423" s="4" t="s">
        <v>10</v>
      </c>
      <c r="D1423" s="4" t="s">
        <v>2305</v>
      </c>
      <c r="E1423" s="21">
        <v>4</v>
      </c>
      <c r="F1423" s="24">
        <v>35932.5</v>
      </c>
      <c r="G1423" s="23">
        <f t="shared" si="27"/>
        <v>34135.875</v>
      </c>
      <c r="H1423" s="23">
        <f t="shared" si="28"/>
        <v>32339.25</v>
      </c>
      <c r="I1423" s="23">
        <f t="shared" si="29"/>
        <v>30542.625</v>
      </c>
    </row>
    <row r="1424" spans="1:9" ht="11.1" customHeight="1" outlineLevel="1" x14ac:dyDescent="0.2">
      <c r="A1424" s="2"/>
      <c r="B1424" s="34" t="s">
        <v>2387</v>
      </c>
      <c r="C1424" s="2"/>
      <c r="D1424" s="3"/>
      <c r="E1424" s="20"/>
      <c r="F1424" s="20"/>
      <c r="G1424" s="20"/>
      <c r="H1424" s="20"/>
      <c r="I1424" s="20"/>
    </row>
    <row r="1425" spans="1:9" ht="11.1" customHeight="1" outlineLevel="2" x14ac:dyDescent="0.2">
      <c r="A1425" s="4" t="s">
        <v>2388</v>
      </c>
      <c r="B1425" s="35" t="s">
        <v>2389</v>
      </c>
      <c r="C1425" s="4" t="s">
        <v>10</v>
      </c>
      <c r="D1425" s="4" t="s">
        <v>296</v>
      </c>
      <c r="E1425" s="21">
        <v>2</v>
      </c>
      <c r="F1425" s="24">
        <v>8500</v>
      </c>
      <c r="G1425" s="23">
        <f t="shared" ref="G1424:G1487" si="30">F1425*95%</f>
        <v>8075</v>
      </c>
      <c r="H1425" s="23">
        <f t="shared" ref="H1424:H1487" si="31">F1425*90%</f>
        <v>7650</v>
      </c>
      <c r="I1425" s="23">
        <f t="shared" ref="I1424:I1487" si="32">F1425*85%</f>
        <v>7225</v>
      </c>
    </row>
    <row r="1426" spans="1:9" ht="11.1" customHeight="1" outlineLevel="2" x14ac:dyDescent="0.2">
      <c r="A1426" s="4" t="s">
        <v>2390</v>
      </c>
      <c r="B1426" s="35" t="s">
        <v>2391</v>
      </c>
      <c r="C1426" s="4" t="s">
        <v>10</v>
      </c>
      <c r="D1426" s="4" t="s">
        <v>212</v>
      </c>
      <c r="E1426" s="21">
        <v>14</v>
      </c>
      <c r="F1426" s="22">
        <v>3.75</v>
      </c>
      <c r="G1426" s="23">
        <f t="shared" si="30"/>
        <v>3.5625</v>
      </c>
      <c r="H1426" s="23">
        <f t="shared" si="31"/>
        <v>3.375</v>
      </c>
      <c r="I1426" s="23">
        <f t="shared" si="32"/>
        <v>3.1875</v>
      </c>
    </row>
    <row r="1427" spans="1:9" ht="11.1" customHeight="1" outlineLevel="2" x14ac:dyDescent="0.2">
      <c r="A1427" s="4" t="s">
        <v>2392</v>
      </c>
      <c r="B1427" s="35" t="s">
        <v>2393</v>
      </c>
      <c r="C1427" s="4" t="s">
        <v>10</v>
      </c>
      <c r="D1427" s="4" t="s">
        <v>212</v>
      </c>
      <c r="E1427" s="21">
        <v>1</v>
      </c>
      <c r="F1427" s="22">
        <v>400.16</v>
      </c>
      <c r="G1427" s="23">
        <f t="shared" si="30"/>
        <v>380.15199999999999</v>
      </c>
      <c r="H1427" s="23">
        <f t="shared" si="31"/>
        <v>360.14400000000001</v>
      </c>
      <c r="I1427" s="23">
        <f t="shared" si="32"/>
        <v>340.13600000000002</v>
      </c>
    </row>
    <row r="1428" spans="1:9" ht="11.1" customHeight="1" outlineLevel="2" x14ac:dyDescent="0.2">
      <c r="A1428" s="4" t="s">
        <v>2394</v>
      </c>
      <c r="B1428" s="35" t="s">
        <v>2395</v>
      </c>
      <c r="C1428" s="4" t="s">
        <v>10</v>
      </c>
      <c r="D1428" s="4" t="s">
        <v>138</v>
      </c>
      <c r="E1428" s="21">
        <v>39</v>
      </c>
      <c r="F1428" s="22">
        <v>55.04</v>
      </c>
      <c r="G1428" s="23">
        <f t="shared" si="30"/>
        <v>52.287999999999997</v>
      </c>
      <c r="H1428" s="23">
        <f t="shared" si="31"/>
        <v>49.536000000000001</v>
      </c>
      <c r="I1428" s="23">
        <f t="shared" si="32"/>
        <v>46.783999999999999</v>
      </c>
    </row>
    <row r="1429" spans="1:9" ht="11.1" customHeight="1" outlineLevel="2" x14ac:dyDescent="0.2">
      <c r="A1429" s="4" t="s">
        <v>2396</v>
      </c>
      <c r="B1429" s="35" t="s">
        <v>2397</v>
      </c>
      <c r="C1429" s="4" t="s">
        <v>10</v>
      </c>
      <c r="D1429" s="4" t="s">
        <v>212</v>
      </c>
      <c r="E1429" s="21">
        <v>190</v>
      </c>
      <c r="F1429" s="22">
        <v>2.23</v>
      </c>
      <c r="G1429" s="23">
        <f t="shared" si="30"/>
        <v>2.1185</v>
      </c>
      <c r="H1429" s="23">
        <f t="shared" si="31"/>
        <v>2.0070000000000001</v>
      </c>
      <c r="I1429" s="23">
        <f t="shared" si="32"/>
        <v>1.8955</v>
      </c>
    </row>
    <row r="1430" spans="1:9" ht="11.1" customHeight="1" outlineLevel="2" x14ac:dyDescent="0.2">
      <c r="A1430" s="4" t="s">
        <v>2398</v>
      </c>
      <c r="B1430" s="35" t="s">
        <v>2399</v>
      </c>
      <c r="C1430" s="4" t="s">
        <v>10</v>
      </c>
      <c r="D1430" s="4" t="s">
        <v>296</v>
      </c>
      <c r="E1430" s="21">
        <v>5</v>
      </c>
      <c r="F1430" s="24">
        <v>4074.88</v>
      </c>
      <c r="G1430" s="23">
        <f t="shared" si="30"/>
        <v>3871.136</v>
      </c>
      <c r="H1430" s="23">
        <f t="shared" si="31"/>
        <v>3667.3920000000003</v>
      </c>
      <c r="I1430" s="23">
        <f t="shared" si="32"/>
        <v>3463.6480000000001</v>
      </c>
    </row>
    <row r="1431" spans="1:9" ht="23.1" customHeight="1" outlineLevel="2" x14ac:dyDescent="0.2">
      <c r="A1431" s="4" t="s">
        <v>2400</v>
      </c>
      <c r="B1431" s="35" t="s">
        <v>2401</v>
      </c>
      <c r="C1431" s="4" t="s">
        <v>128</v>
      </c>
      <c r="D1431" s="4" t="s">
        <v>212</v>
      </c>
      <c r="E1431" s="21">
        <v>4</v>
      </c>
      <c r="F1431" s="22">
        <v>687.88</v>
      </c>
      <c r="G1431" s="23">
        <f t="shared" si="30"/>
        <v>653.48599999999999</v>
      </c>
      <c r="H1431" s="23">
        <f t="shared" si="31"/>
        <v>619.09199999999998</v>
      </c>
      <c r="I1431" s="23">
        <f t="shared" si="32"/>
        <v>584.69799999999998</v>
      </c>
    </row>
    <row r="1432" spans="1:9" ht="11.1" customHeight="1" outlineLevel="1" x14ac:dyDescent="0.2">
      <c r="A1432" s="2"/>
      <c r="B1432" s="34" t="s">
        <v>2402</v>
      </c>
      <c r="C1432" s="2"/>
      <c r="D1432" s="3"/>
      <c r="E1432" s="20"/>
      <c r="F1432" s="20"/>
      <c r="G1432" s="20"/>
      <c r="H1432" s="20"/>
      <c r="I1432" s="20"/>
    </row>
    <row r="1433" spans="1:9" ht="11.1" customHeight="1" outlineLevel="2" x14ac:dyDescent="0.2">
      <c r="A1433" s="2"/>
      <c r="B1433" s="34" t="s">
        <v>2403</v>
      </c>
      <c r="C1433" s="2"/>
      <c r="D1433" s="3"/>
      <c r="E1433" s="20"/>
      <c r="F1433" s="20"/>
      <c r="G1433" s="20"/>
      <c r="H1433" s="20"/>
      <c r="I1433" s="20"/>
    </row>
    <row r="1434" spans="1:9" ht="11.1" customHeight="1" outlineLevel="3" x14ac:dyDescent="0.2">
      <c r="A1434" s="2"/>
      <c r="B1434" s="34" t="s">
        <v>2404</v>
      </c>
      <c r="C1434" s="2"/>
      <c r="D1434" s="3"/>
      <c r="E1434" s="20"/>
      <c r="F1434" s="20"/>
      <c r="G1434" s="20"/>
      <c r="H1434" s="20"/>
      <c r="I1434" s="20"/>
    </row>
    <row r="1435" spans="1:9" ht="11.1" customHeight="1" outlineLevel="4" x14ac:dyDescent="0.2">
      <c r="A1435" s="4" t="s">
        <v>2405</v>
      </c>
      <c r="B1435" s="35" t="s">
        <v>2406</v>
      </c>
      <c r="C1435" s="4" t="s">
        <v>10</v>
      </c>
      <c r="D1435" s="4" t="s">
        <v>320</v>
      </c>
      <c r="E1435" s="21">
        <v>7</v>
      </c>
      <c r="F1435" s="22">
        <v>131.03</v>
      </c>
      <c r="G1435" s="23">
        <f t="shared" si="30"/>
        <v>124.4785</v>
      </c>
      <c r="H1435" s="23">
        <f t="shared" si="31"/>
        <v>117.92700000000001</v>
      </c>
      <c r="I1435" s="23">
        <f t="shared" si="32"/>
        <v>111.3755</v>
      </c>
    </row>
    <row r="1436" spans="1:9" ht="11.1" customHeight="1" outlineLevel="4" x14ac:dyDescent="0.2">
      <c r="A1436" s="4" t="s">
        <v>2407</v>
      </c>
      <c r="B1436" s="35" t="s">
        <v>2408</v>
      </c>
      <c r="C1436" s="4" t="s">
        <v>128</v>
      </c>
      <c r="D1436" s="4" t="s">
        <v>138</v>
      </c>
      <c r="E1436" s="21">
        <v>8</v>
      </c>
      <c r="F1436" s="22">
        <v>766.06</v>
      </c>
      <c r="G1436" s="23">
        <f t="shared" si="30"/>
        <v>727.75699999999995</v>
      </c>
      <c r="H1436" s="23">
        <f t="shared" si="31"/>
        <v>689.45399999999995</v>
      </c>
      <c r="I1436" s="23">
        <f t="shared" si="32"/>
        <v>651.15099999999995</v>
      </c>
    </row>
    <row r="1437" spans="1:9" ht="11.1" customHeight="1" outlineLevel="3" x14ac:dyDescent="0.2">
      <c r="A1437" s="2"/>
      <c r="B1437" s="34" t="s">
        <v>2409</v>
      </c>
      <c r="C1437" s="2"/>
      <c r="D1437" s="3"/>
      <c r="E1437" s="20"/>
      <c r="F1437" s="20"/>
      <c r="G1437" s="20"/>
      <c r="H1437" s="20"/>
      <c r="I1437" s="20"/>
    </row>
    <row r="1438" spans="1:9" ht="23.1" customHeight="1" outlineLevel="4" x14ac:dyDescent="0.2">
      <c r="A1438" s="4" t="s">
        <v>2410</v>
      </c>
      <c r="B1438" s="35" t="s">
        <v>2411</v>
      </c>
      <c r="C1438" s="4" t="s">
        <v>10</v>
      </c>
      <c r="D1438" s="4" t="s">
        <v>468</v>
      </c>
      <c r="E1438" s="21">
        <v>99</v>
      </c>
      <c r="F1438" s="22">
        <v>80.430000000000007</v>
      </c>
      <c r="G1438" s="23">
        <f t="shared" si="30"/>
        <v>76.408500000000004</v>
      </c>
      <c r="H1438" s="23">
        <f t="shared" si="31"/>
        <v>72.387000000000015</v>
      </c>
      <c r="I1438" s="23">
        <f t="shared" si="32"/>
        <v>68.365499999999997</v>
      </c>
    </row>
    <row r="1439" spans="1:9" ht="11.1" customHeight="1" outlineLevel="4" x14ac:dyDescent="0.2">
      <c r="A1439" s="4" t="s">
        <v>2412</v>
      </c>
      <c r="B1439" s="35" t="s">
        <v>2413</v>
      </c>
      <c r="C1439" s="4" t="s">
        <v>10</v>
      </c>
      <c r="D1439" s="4" t="s">
        <v>468</v>
      </c>
      <c r="E1439" s="21">
        <v>1</v>
      </c>
      <c r="F1439" s="22">
        <v>33.1</v>
      </c>
      <c r="G1439" s="23">
        <f t="shared" si="30"/>
        <v>31.445</v>
      </c>
      <c r="H1439" s="23">
        <f t="shared" si="31"/>
        <v>29.790000000000003</v>
      </c>
      <c r="I1439" s="23">
        <f t="shared" si="32"/>
        <v>28.135000000000002</v>
      </c>
    </row>
    <row r="1440" spans="1:9" ht="11.1" customHeight="1" outlineLevel="4" x14ac:dyDescent="0.2">
      <c r="A1440" s="4" t="s">
        <v>2414</v>
      </c>
      <c r="B1440" s="35" t="s">
        <v>2415</v>
      </c>
      <c r="C1440" s="4" t="s">
        <v>10</v>
      </c>
      <c r="D1440" s="4" t="s">
        <v>468</v>
      </c>
      <c r="E1440" s="21">
        <v>27</v>
      </c>
      <c r="F1440" s="22">
        <v>164.5</v>
      </c>
      <c r="G1440" s="23">
        <f t="shared" si="30"/>
        <v>156.27500000000001</v>
      </c>
      <c r="H1440" s="23">
        <f t="shared" si="31"/>
        <v>148.05000000000001</v>
      </c>
      <c r="I1440" s="23">
        <f t="shared" si="32"/>
        <v>139.82499999999999</v>
      </c>
    </row>
    <row r="1441" spans="1:9" ht="11.1" customHeight="1" outlineLevel="4" x14ac:dyDescent="0.2">
      <c r="A1441" s="4" t="s">
        <v>2416</v>
      </c>
      <c r="B1441" s="35" t="s">
        <v>2417</v>
      </c>
      <c r="C1441" s="4" t="s">
        <v>10</v>
      </c>
      <c r="D1441" s="4" t="s">
        <v>468</v>
      </c>
      <c r="E1441" s="21">
        <v>7</v>
      </c>
      <c r="F1441" s="22">
        <v>41.16</v>
      </c>
      <c r="G1441" s="23">
        <f t="shared" si="30"/>
        <v>39.101999999999997</v>
      </c>
      <c r="H1441" s="23">
        <f t="shared" si="31"/>
        <v>37.043999999999997</v>
      </c>
      <c r="I1441" s="23">
        <f t="shared" si="32"/>
        <v>34.985999999999997</v>
      </c>
    </row>
    <row r="1442" spans="1:9" ht="11.1" customHeight="1" outlineLevel="3" x14ac:dyDescent="0.2">
      <c r="A1442" s="2"/>
      <c r="B1442" s="34" t="s">
        <v>2418</v>
      </c>
      <c r="C1442" s="2"/>
      <c r="D1442" s="3"/>
      <c r="E1442" s="20"/>
      <c r="F1442" s="20"/>
      <c r="G1442" s="20"/>
      <c r="H1442" s="20"/>
      <c r="I1442" s="20"/>
    </row>
    <row r="1443" spans="1:9" ht="11.1" customHeight="1" outlineLevel="4" x14ac:dyDescent="0.2">
      <c r="A1443" s="4" t="s">
        <v>2419</v>
      </c>
      <c r="B1443" s="35" t="s">
        <v>2420</v>
      </c>
      <c r="C1443" s="4" t="s">
        <v>10</v>
      </c>
      <c r="D1443" s="4" t="s">
        <v>320</v>
      </c>
      <c r="E1443" s="21">
        <v>11</v>
      </c>
      <c r="F1443" s="22">
        <v>106.29</v>
      </c>
      <c r="G1443" s="23">
        <f t="shared" si="30"/>
        <v>100.9755</v>
      </c>
      <c r="H1443" s="23">
        <f t="shared" si="31"/>
        <v>95.661000000000001</v>
      </c>
      <c r="I1443" s="23">
        <f t="shared" si="32"/>
        <v>90.346500000000006</v>
      </c>
    </row>
    <row r="1444" spans="1:9" ht="11.1" customHeight="1" outlineLevel="4" x14ac:dyDescent="0.2">
      <c r="A1444" s="4" t="s">
        <v>2421</v>
      </c>
      <c r="B1444" s="35" t="s">
        <v>2422</v>
      </c>
      <c r="C1444" s="4" t="s">
        <v>10</v>
      </c>
      <c r="D1444" s="4" t="s">
        <v>320</v>
      </c>
      <c r="E1444" s="21">
        <v>3</v>
      </c>
      <c r="F1444" s="22">
        <v>256.25</v>
      </c>
      <c r="G1444" s="23">
        <f t="shared" si="30"/>
        <v>243.4375</v>
      </c>
      <c r="H1444" s="23">
        <f t="shared" si="31"/>
        <v>230.625</v>
      </c>
      <c r="I1444" s="23">
        <f t="shared" si="32"/>
        <v>217.8125</v>
      </c>
    </row>
    <row r="1445" spans="1:9" ht="11.1" customHeight="1" outlineLevel="4" x14ac:dyDescent="0.2">
      <c r="A1445" s="4" t="s">
        <v>2423</v>
      </c>
      <c r="B1445" s="35" t="s">
        <v>2424</v>
      </c>
      <c r="C1445" s="4" t="s">
        <v>10</v>
      </c>
      <c r="D1445" s="4" t="s">
        <v>320</v>
      </c>
      <c r="E1445" s="21">
        <v>10</v>
      </c>
      <c r="F1445" s="22">
        <v>104.77</v>
      </c>
      <c r="G1445" s="23">
        <f t="shared" si="30"/>
        <v>99.531499999999994</v>
      </c>
      <c r="H1445" s="23">
        <f t="shared" si="31"/>
        <v>94.292999999999992</v>
      </c>
      <c r="I1445" s="23">
        <f t="shared" si="32"/>
        <v>89.05449999999999</v>
      </c>
    </row>
    <row r="1446" spans="1:9" ht="11.1" customHeight="1" outlineLevel="2" x14ac:dyDescent="0.2">
      <c r="A1446" s="2"/>
      <c r="B1446" s="34" t="s">
        <v>2425</v>
      </c>
      <c r="C1446" s="2"/>
      <c r="D1446" s="3"/>
      <c r="E1446" s="20"/>
      <c r="F1446" s="20"/>
      <c r="G1446" s="20"/>
      <c r="H1446" s="20"/>
      <c r="I1446" s="20"/>
    </row>
    <row r="1447" spans="1:9" ht="23.1" customHeight="1" outlineLevel="3" x14ac:dyDescent="0.2">
      <c r="A1447" s="4" t="s">
        <v>2426</v>
      </c>
      <c r="B1447" s="35" t="s">
        <v>2427</v>
      </c>
      <c r="C1447" s="4" t="s">
        <v>10</v>
      </c>
      <c r="D1447" s="4" t="s">
        <v>2357</v>
      </c>
      <c r="E1447" s="21">
        <v>64</v>
      </c>
      <c r="F1447" s="22">
        <v>737.44</v>
      </c>
      <c r="G1447" s="23">
        <f t="shared" si="30"/>
        <v>700.56799999999998</v>
      </c>
      <c r="H1447" s="23">
        <f t="shared" si="31"/>
        <v>663.69600000000003</v>
      </c>
      <c r="I1447" s="23">
        <f t="shared" si="32"/>
        <v>626.82400000000007</v>
      </c>
    </row>
    <row r="1448" spans="1:9" ht="11.1" customHeight="1" outlineLevel="3" x14ac:dyDescent="0.2">
      <c r="A1448" s="4" t="s">
        <v>2428</v>
      </c>
      <c r="B1448" s="35" t="s">
        <v>2429</v>
      </c>
      <c r="C1448" s="4" t="s">
        <v>10</v>
      </c>
      <c r="D1448" s="4" t="s">
        <v>917</v>
      </c>
      <c r="E1448" s="21">
        <v>1</v>
      </c>
      <c r="F1448" s="24">
        <v>29018.75</v>
      </c>
      <c r="G1448" s="23">
        <f t="shared" si="30"/>
        <v>27567.8125</v>
      </c>
      <c r="H1448" s="23">
        <f t="shared" si="31"/>
        <v>26116.875</v>
      </c>
      <c r="I1448" s="23">
        <f t="shared" si="32"/>
        <v>24665.9375</v>
      </c>
    </row>
    <row r="1449" spans="1:9" ht="11.1" customHeight="1" outlineLevel="3" x14ac:dyDescent="0.2">
      <c r="A1449" s="4" t="s">
        <v>2430</v>
      </c>
      <c r="B1449" s="35" t="s">
        <v>2431</v>
      </c>
      <c r="C1449" s="4" t="s">
        <v>10</v>
      </c>
      <c r="D1449" s="4" t="s">
        <v>917</v>
      </c>
      <c r="E1449" s="21">
        <v>1</v>
      </c>
      <c r="F1449" s="24">
        <v>2711.46</v>
      </c>
      <c r="G1449" s="23">
        <f t="shared" si="30"/>
        <v>2575.8869999999997</v>
      </c>
      <c r="H1449" s="23">
        <f t="shared" si="31"/>
        <v>2440.3140000000003</v>
      </c>
      <c r="I1449" s="23">
        <f t="shared" si="32"/>
        <v>2304.741</v>
      </c>
    </row>
    <row r="1450" spans="1:9" ht="11.1" customHeight="1" outlineLevel="3" x14ac:dyDescent="0.2">
      <c r="A1450" s="4" t="s">
        <v>2432</v>
      </c>
      <c r="B1450" s="35" t="s">
        <v>2433</v>
      </c>
      <c r="C1450" s="4" t="s">
        <v>10</v>
      </c>
      <c r="D1450" s="4" t="s">
        <v>917</v>
      </c>
      <c r="E1450" s="21">
        <v>1</v>
      </c>
      <c r="F1450" s="24">
        <v>1520.34</v>
      </c>
      <c r="G1450" s="23">
        <f t="shared" si="30"/>
        <v>1444.3229999999999</v>
      </c>
      <c r="H1450" s="23">
        <f t="shared" si="31"/>
        <v>1368.306</v>
      </c>
      <c r="I1450" s="23">
        <f t="shared" si="32"/>
        <v>1292.289</v>
      </c>
    </row>
    <row r="1451" spans="1:9" ht="11.1" customHeight="1" outlineLevel="3" x14ac:dyDescent="0.2">
      <c r="A1451" s="4"/>
      <c r="B1451" s="35" t="s">
        <v>2434</v>
      </c>
      <c r="C1451" s="4" t="s">
        <v>10</v>
      </c>
      <c r="D1451" s="4" t="s">
        <v>917</v>
      </c>
      <c r="E1451" s="21">
        <v>1</v>
      </c>
      <c r="F1451" s="24">
        <v>5193.75</v>
      </c>
      <c r="G1451" s="23">
        <f t="shared" si="30"/>
        <v>4934.0625</v>
      </c>
      <c r="H1451" s="23">
        <f t="shared" si="31"/>
        <v>4674.375</v>
      </c>
      <c r="I1451" s="23">
        <f t="shared" si="32"/>
        <v>4414.6875</v>
      </c>
    </row>
    <row r="1452" spans="1:9" ht="11.1" customHeight="1" outlineLevel="3" x14ac:dyDescent="0.2">
      <c r="A1452" s="4"/>
      <c r="B1452" s="35" t="s">
        <v>2435</v>
      </c>
      <c r="C1452" s="4" t="s">
        <v>10</v>
      </c>
      <c r="D1452" s="4" t="s">
        <v>827</v>
      </c>
      <c r="E1452" s="21">
        <v>76</v>
      </c>
      <c r="F1452" s="22">
        <v>890</v>
      </c>
      <c r="G1452" s="23">
        <f t="shared" si="30"/>
        <v>845.5</v>
      </c>
      <c r="H1452" s="23">
        <f t="shared" si="31"/>
        <v>801</v>
      </c>
      <c r="I1452" s="23">
        <f t="shared" si="32"/>
        <v>756.5</v>
      </c>
    </row>
    <row r="1453" spans="1:9" ht="11.1" customHeight="1" outlineLevel="3" x14ac:dyDescent="0.2">
      <c r="A1453" s="4" t="s">
        <v>2436</v>
      </c>
      <c r="B1453" s="35" t="s">
        <v>2437</v>
      </c>
      <c r="C1453" s="4" t="s">
        <v>10</v>
      </c>
      <c r="D1453" s="4" t="s">
        <v>917</v>
      </c>
      <c r="E1453" s="21">
        <v>2</v>
      </c>
      <c r="F1453" s="22">
        <v>402.04</v>
      </c>
      <c r="G1453" s="23">
        <f t="shared" si="30"/>
        <v>381.93799999999999</v>
      </c>
      <c r="H1453" s="23">
        <f t="shared" si="31"/>
        <v>361.83600000000001</v>
      </c>
      <c r="I1453" s="23">
        <f t="shared" si="32"/>
        <v>341.73399999999998</v>
      </c>
    </row>
    <row r="1454" spans="1:9" ht="23.1" customHeight="1" outlineLevel="3" x14ac:dyDescent="0.2">
      <c r="A1454" s="4" t="s">
        <v>2438</v>
      </c>
      <c r="B1454" s="35" t="s">
        <v>2439</v>
      </c>
      <c r="C1454" s="4" t="s">
        <v>10</v>
      </c>
      <c r="D1454" s="4" t="s">
        <v>580</v>
      </c>
      <c r="E1454" s="21">
        <v>123</v>
      </c>
      <c r="F1454" s="22">
        <v>568.13</v>
      </c>
      <c r="G1454" s="23">
        <f t="shared" si="30"/>
        <v>539.72349999999994</v>
      </c>
      <c r="H1454" s="23">
        <f t="shared" si="31"/>
        <v>511.31700000000001</v>
      </c>
      <c r="I1454" s="23">
        <f t="shared" si="32"/>
        <v>482.91049999999996</v>
      </c>
    </row>
    <row r="1455" spans="1:9" ht="11.1" customHeight="1" outlineLevel="3" x14ac:dyDescent="0.2">
      <c r="A1455" s="4" t="s">
        <v>2436</v>
      </c>
      <c r="B1455" s="35" t="s">
        <v>2440</v>
      </c>
      <c r="C1455" s="4" t="s">
        <v>10</v>
      </c>
      <c r="D1455" s="4" t="s">
        <v>917</v>
      </c>
      <c r="E1455" s="21">
        <v>8</v>
      </c>
      <c r="F1455" s="24">
        <v>1733.81</v>
      </c>
      <c r="G1455" s="23">
        <f t="shared" si="30"/>
        <v>1647.1194999999998</v>
      </c>
      <c r="H1455" s="23">
        <f t="shared" si="31"/>
        <v>1560.4290000000001</v>
      </c>
      <c r="I1455" s="23">
        <f t="shared" si="32"/>
        <v>1473.7384999999999</v>
      </c>
    </row>
    <row r="1456" spans="1:9" ht="11.1" customHeight="1" outlineLevel="3" x14ac:dyDescent="0.2">
      <c r="A1456" s="4" t="s">
        <v>2441</v>
      </c>
      <c r="B1456" s="35" t="s">
        <v>2442</v>
      </c>
      <c r="C1456" s="4" t="s">
        <v>10</v>
      </c>
      <c r="D1456" s="4" t="s">
        <v>917</v>
      </c>
      <c r="E1456" s="21">
        <v>2</v>
      </c>
      <c r="F1456" s="24">
        <v>4497.55</v>
      </c>
      <c r="G1456" s="23">
        <f t="shared" si="30"/>
        <v>4272.6724999999997</v>
      </c>
      <c r="H1456" s="23">
        <f t="shared" si="31"/>
        <v>4047.7950000000001</v>
      </c>
      <c r="I1456" s="23">
        <f t="shared" si="32"/>
        <v>3822.9175</v>
      </c>
    </row>
    <row r="1457" spans="1:9" ht="11.1" customHeight="1" outlineLevel="3" x14ac:dyDescent="0.2">
      <c r="A1457" s="4" t="s">
        <v>2443</v>
      </c>
      <c r="B1457" s="35" t="s">
        <v>2444</v>
      </c>
      <c r="C1457" s="4" t="s">
        <v>10</v>
      </c>
      <c r="D1457" s="4" t="s">
        <v>917</v>
      </c>
      <c r="E1457" s="21">
        <v>3</v>
      </c>
      <c r="F1457" s="24">
        <v>1349.19</v>
      </c>
      <c r="G1457" s="23">
        <f t="shared" si="30"/>
        <v>1281.7304999999999</v>
      </c>
      <c r="H1457" s="23">
        <f t="shared" si="31"/>
        <v>1214.2710000000002</v>
      </c>
      <c r="I1457" s="23">
        <f t="shared" si="32"/>
        <v>1146.8115</v>
      </c>
    </row>
    <row r="1458" spans="1:9" ht="11.1" customHeight="1" outlineLevel="3" x14ac:dyDescent="0.2">
      <c r="A1458" s="4" t="s">
        <v>2445</v>
      </c>
      <c r="B1458" s="35" t="s">
        <v>2446</v>
      </c>
      <c r="C1458" s="4" t="s">
        <v>10</v>
      </c>
      <c r="D1458" s="4" t="s">
        <v>917</v>
      </c>
      <c r="E1458" s="21">
        <v>5</v>
      </c>
      <c r="F1458" s="22">
        <v>970.24</v>
      </c>
      <c r="G1458" s="23">
        <f t="shared" si="30"/>
        <v>921.72799999999995</v>
      </c>
      <c r="H1458" s="23">
        <f t="shared" si="31"/>
        <v>873.21600000000001</v>
      </c>
      <c r="I1458" s="23">
        <f t="shared" si="32"/>
        <v>824.70399999999995</v>
      </c>
    </row>
    <row r="1459" spans="1:9" ht="11.1" customHeight="1" outlineLevel="3" x14ac:dyDescent="0.2">
      <c r="A1459" s="4" t="s">
        <v>2447</v>
      </c>
      <c r="B1459" s="35" t="s">
        <v>2448</v>
      </c>
      <c r="C1459" s="4" t="s">
        <v>10</v>
      </c>
      <c r="D1459" s="4" t="s">
        <v>917</v>
      </c>
      <c r="E1459" s="21">
        <v>1</v>
      </c>
      <c r="F1459" s="24">
        <v>1216.83</v>
      </c>
      <c r="G1459" s="23">
        <f t="shared" si="30"/>
        <v>1155.9884999999999</v>
      </c>
      <c r="H1459" s="23">
        <f t="shared" si="31"/>
        <v>1095.1469999999999</v>
      </c>
      <c r="I1459" s="23">
        <f t="shared" si="32"/>
        <v>1034.3054999999999</v>
      </c>
    </row>
    <row r="1460" spans="1:9" ht="11.1" customHeight="1" outlineLevel="3" x14ac:dyDescent="0.2">
      <c r="A1460" s="4" t="s">
        <v>2449</v>
      </c>
      <c r="B1460" s="35" t="s">
        <v>2450</v>
      </c>
      <c r="C1460" s="4" t="s">
        <v>10</v>
      </c>
      <c r="D1460" s="4" t="s">
        <v>219</v>
      </c>
      <c r="E1460" s="21">
        <v>3</v>
      </c>
      <c r="F1460" s="22">
        <v>555.92999999999995</v>
      </c>
      <c r="G1460" s="23">
        <f t="shared" si="30"/>
        <v>528.13349999999991</v>
      </c>
      <c r="H1460" s="23">
        <f t="shared" si="31"/>
        <v>500.33699999999999</v>
      </c>
      <c r="I1460" s="23">
        <f t="shared" si="32"/>
        <v>472.54049999999995</v>
      </c>
    </row>
    <row r="1461" spans="1:9" ht="11.1" customHeight="1" outlineLevel="3" x14ac:dyDescent="0.2">
      <c r="A1461" s="4" t="s">
        <v>2451</v>
      </c>
      <c r="B1461" s="35" t="s">
        <v>2452</v>
      </c>
      <c r="C1461" s="4" t="s">
        <v>10</v>
      </c>
      <c r="D1461" s="4" t="s">
        <v>219</v>
      </c>
      <c r="E1461" s="21">
        <v>1</v>
      </c>
      <c r="F1461" s="24">
        <v>2391.79</v>
      </c>
      <c r="G1461" s="23">
        <f t="shared" si="30"/>
        <v>2272.2004999999999</v>
      </c>
      <c r="H1461" s="23">
        <f t="shared" si="31"/>
        <v>2152.6109999999999</v>
      </c>
      <c r="I1461" s="23">
        <f t="shared" si="32"/>
        <v>2033.0214999999998</v>
      </c>
    </row>
    <row r="1462" spans="1:9" ht="23.1" customHeight="1" outlineLevel="3" x14ac:dyDescent="0.2">
      <c r="A1462" s="4" t="s">
        <v>2453</v>
      </c>
      <c r="B1462" s="35" t="s">
        <v>2454</v>
      </c>
      <c r="C1462" s="4" t="s">
        <v>10</v>
      </c>
      <c r="D1462" s="4" t="s">
        <v>917</v>
      </c>
      <c r="E1462" s="21">
        <v>3</v>
      </c>
      <c r="F1462" s="24">
        <v>8965.41</v>
      </c>
      <c r="G1462" s="23">
        <f t="shared" si="30"/>
        <v>8517.1394999999993</v>
      </c>
      <c r="H1462" s="23">
        <f t="shared" si="31"/>
        <v>8068.8689999999997</v>
      </c>
      <c r="I1462" s="23">
        <f t="shared" si="32"/>
        <v>7620.5985000000001</v>
      </c>
    </row>
    <row r="1463" spans="1:9" ht="23.1" customHeight="1" outlineLevel="3" x14ac:dyDescent="0.2">
      <c r="A1463" s="4" t="s">
        <v>2455</v>
      </c>
      <c r="B1463" s="35" t="s">
        <v>2456</v>
      </c>
      <c r="C1463" s="4" t="s">
        <v>10</v>
      </c>
      <c r="D1463" s="4" t="s">
        <v>917</v>
      </c>
      <c r="E1463" s="21">
        <v>3</v>
      </c>
      <c r="F1463" s="24">
        <v>8965.41</v>
      </c>
      <c r="G1463" s="23">
        <f t="shared" si="30"/>
        <v>8517.1394999999993</v>
      </c>
      <c r="H1463" s="23">
        <f t="shared" si="31"/>
        <v>8068.8689999999997</v>
      </c>
      <c r="I1463" s="23">
        <f t="shared" si="32"/>
        <v>7620.5985000000001</v>
      </c>
    </row>
    <row r="1464" spans="1:9" ht="23.1" customHeight="1" outlineLevel="3" x14ac:dyDescent="0.2">
      <c r="A1464" s="4" t="s">
        <v>2457</v>
      </c>
      <c r="B1464" s="35" t="s">
        <v>2458</v>
      </c>
      <c r="C1464" s="4" t="s">
        <v>10</v>
      </c>
      <c r="D1464" s="4" t="s">
        <v>580</v>
      </c>
      <c r="E1464" s="21">
        <v>4</v>
      </c>
      <c r="F1464" s="24">
        <v>3025.6</v>
      </c>
      <c r="G1464" s="23">
        <f t="shared" si="30"/>
        <v>2874.3199999999997</v>
      </c>
      <c r="H1464" s="23">
        <f t="shared" si="31"/>
        <v>2723.04</v>
      </c>
      <c r="I1464" s="23">
        <f t="shared" si="32"/>
        <v>2571.7599999999998</v>
      </c>
    </row>
    <row r="1465" spans="1:9" ht="11.1" customHeight="1" outlineLevel="1" x14ac:dyDescent="0.2">
      <c r="A1465" s="2"/>
      <c r="B1465" s="34" t="s">
        <v>2459</v>
      </c>
      <c r="C1465" s="2"/>
      <c r="D1465" s="3"/>
      <c r="E1465" s="20"/>
      <c r="F1465" s="20"/>
      <c r="G1465" s="20"/>
      <c r="H1465" s="20"/>
      <c r="I1465" s="20"/>
    </row>
    <row r="1466" spans="1:9" ht="11.1" customHeight="1" outlineLevel="2" x14ac:dyDescent="0.2">
      <c r="A1466" s="2"/>
      <c r="B1466" s="34" t="s">
        <v>2460</v>
      </c>
      <c r="C1466" s="2"/>
      <c r="D1466" s="3"/>
      <c r="E1466" s="20"/>
      <c r="F1466" s="20"/>
      <c r="G1466" s="20"/>
      <c r="H1466" s="20"/>
      <c r="I1466" s="20"/>
    </row>
    <row r="1467" spans="1:9" ht="11.1" customHeight="1" outlineLevel="3" x14ac:dyDescent="0.2">
      <c r="A1467" s="4" t="s">
        <v>2461</v>
      </c>
      <c r="B1467" s="35" t="s">
        <v>2462</v>
      </c>
      <c r="C1467" s="4" t="s">
        <v>10</v>
      </c>
      <c r="D1467" s="4" t="s">
        <v>468</v>
      </c>
      <c r="E1467" s="21">
        <v>5</v>
      </c>
      <c r="F1467" s="22">
        <v>364.18</v>
      </c>
      <c r="G1467" s="23">
        <f t="shared" si="30"/>
        <v>345.971</v>
      </c>
      <c r="H1467" s="23">
        <f t="shared" si="31"/>
        <v>327.762</v>
      </c>
      <c r="I1467" s="23">
        <f t="shared" si="32"/>
        <v>309.553</v>
      </c>
    </row>
    <row r="1468" spans="1:9" ht="23.1" customHeight="1" outlineLevel="3" x14ac:dyDescent="0.2">
      <c r="A1468" s="4" t="s">
        <v>2463</v>
      </c>
      <c r="B1468" s="35" t="s">
        <v>2464</v>
      </c>
      <c r="C1468" s="4" t="s">
        <v>10</v>
      </c>
      <c r="D1468" s="4" t="s">
        <v>335</v>
      </c>
      <c r="E1468" s="21">
        <v>9</v>
      </c>
      <c r="F1468" s="22">
        <v>417.37</v>
      </c>
      <c r="G1468" s="23">
        <f t="shared" si="30"/>
        <v>396.50149999999996</v>
      </c>
      <c r="H1468" s="23">
        <f t="shared" si="31"/>
        <v>375.63300000000004</v>
      </c>
      <c r="I1468" s="23">
        <f t="shared" si="32"/>
        <v>354.7645</v>
      </c>
    </row>
    <row r="1469" spans="1:9" ht="11.1" customHeight="1" outlineLevel="3" x14ac:dyDescent="0.2">
      <c r="A1469" s="4" t="s">
        <v>2465</v>
      </c>
      <c r="B1469" s="35" t="s">
        <v>2466</v>
      </c>
      <c r="C1469" s="4" t="s">
        <v>10</v>
      </c>
      <c r="D1469" s="4" t="s">
        <v>468</v>
      </c>
      <c r="E1469" s="21">
        <v>21</v>
      </c>
      <c r="F1469" s="22">
        <v>99.38</v>
      </c>
      <c r="G1469" s="23">
        <f t="shared" si="30"/>
        <v>94.410999999999987</v>
      </c>
      <c r="H1469" s="23">
        <f t="shared" si="31"/>
        <v>89.441999999999993</v>
      </c>
      <c r="I1469" s="23">
        <f t="shared" si="32"/>
        <v>84.472999999999999</v>
      </c>
    </row>
    <row r="1470" spans="1:9" ht="11.1" customHeight="1" outlineLevel="3" x14ac:dyDescent="0.2">
      <c r="A1470" s="4" t="s">
        <v>2467</v>
      </c>
      <c r="B1470" s="35" t="s">
        <v>2468</v>
      </c>
      <c r="C1470" s="4" t="s">
        <v>10</v>
      </c>
      <c r="D1470" s="4" t="s">
        <v>335</v>
      </c>
      <c r="E1470" s="21">
        <v>11</v>
      </c>
      <c r="F1470" s="22">
        <v>124.91</v>
      </c>
      <c r="G1470" s="23">
        <f t="shared" si="30"/>
        <v>118.66449999999999</v>
      </c>
      <c r="H1470" s="23">
        <f t="shared" si="31"/>
        <v>112.419</v>
      </c>
      <c r="I1470" s="23">
        <f t="shared" si="32"/>
        <v>106.17349999999999</v>
      </c>
    </row>
    <row r="1471" spans="1:9" ht="11.1" customHeight="1" outlineLevel="2" x14ac:dyDescent="0.2">
      <c r="A1471" s="2"/>
      <c r="B1471" s="34" t="s">
        <v>2469</v>
      </c>
      <c r="C1471" s="2"/>
      <c r="D1471" s="3"/>
      <c r="E1471" s="20"/>
      <c r="F1471" s="20"/>
      <c r="G1471" s="20"/>
      <c r="H1471" s="20"/>
      <c r="I1471" s="20"/>
    </row>
    <row r="1472" spans="1:9" ht="11.1" customHeight="1" outlineLevel="3" x14ac:dyDescent="0.2">
      <c r="A1472" s="4" t="s">
        <v>2470</v>
      </c>
      <c r="B1472" s="35" t="s">
        <v>2471</v>
      </c>
      <c r="C1472" s="4" t="s">
        <v>10</v>
      </c>
      <c r="D1472" s="4" t="s">
        <v>468</v>
      </c>
      <c r="E1472" s="21">
        <v>24</v>
      </c>
      <c r="F1472" s="22">
        <v>34.130000000000003</v>
      </c>
      <c r="G1472" s="23">
        <f t="shared" si="30"/>
        <v>32.423500000000004</v>
      </c>
      <c r="H1472" s="23">
        <f t="shared" si="31"/>
        <v>30.717000000000002</v>
      </c>
      <c r="I1472" s="23">
        <f t="shared" si="32"/>
        <v>29.0105</v>
      </c>
    </row>
    <row r="1473" spans="1:9" ht="11.1" customHeight="1" outlineLevel="3" x14ac:dyDescent="0.2">
      <c r="A1473" s="4" t="s">
        <v>2472</v>
      </c>
      <c r="B1473" s="35" t="s">
        <v>2473</v>
      </c>
      <c r="C1473" s="4" t="s">
        <v>10</v>
      </c>
      <c r="D1473" s="4" t="s">
        <v>219</v>
      </c>
      <c r="E1473" s="21">
        <v>12</v>
      </c>
      <c r="F1473" s="22">
        <v>90.25</v>
      </c>
      <c r="G1473" s="23">
        <f t="shared" si="30"/>
        <v>85.737499999999997</v>
      </c>
      <c r="H1473" s="23">
        <f t="shared" si="31"/>
        <v>81.225000000000009</v>
      </c>
      <c r="I1473" s="23">
        <f t="shared" si="32"/>
        <v>76.712499999999991</v>
      </c>
    </row>
    <row r="1474" spans="1:9" ht="11.1" customHeight="1" outlineLevel="3" x14ac:dyDescent="0.2">
      <c r="A1474" s="4" t="s">
        <v>2474</v>
      </c>
      <c r="B1474" s="35" t="s">
        <v>2475</v>
      </c>
      <c r="C1474" s="4" t="s">
        <v>10</v>
      </c>
      <c r="D1474" s="4" t="s">
        <v>556</v>
      </c>
      <c r="E1474" s="21">
        <v>4</v>
      </c>
      <c r="F1474" s="22">
        <v>186.59</v>
      </c>
      <c r="G1474" s="23">
        <f t="shared" si="30"/>
        <v>177.26050000000001</v>
      </c>
      <c r="H1474" s="23">
        <f t="shared" si="31"/>
        <v>167.93100000000001</v>
      </c>
      <c r="I1474" s="23">
        <f t="shared" si="32"/>
        <v>158.60149999999999</v>
      </c>
    </row>
    <row r="1475" spans="1:9" ht="11.1" customHeight="1" outlineLevel="3" x14ac:dyDescent="0.2">
      <c r="A1475" s="4" t="s">
        <v>2476</v>
      </c>
      <c r="B1475" s="35" t="s">
        <v>2477</v>
      </c>
      <c r="C1475" s="4" t="s">
        <v>10</v>
      </c>
      <c r="D1475" s="4" t="s">
        <v>556</v>
      </c>
      <c r="E1475" s="21">
        <v>15</v>
      </c>
      <c r="F1475" s="22">
        <v>125</v>
      </c>
      <c r="G1475" s="23">
        <f t="shared" si="30"/>
        <v>118.75</v>
      </c>
      <c r="H1475" s="23">
        <f t="shared" si="31"/>
        <v>112.5</v>
      </c>
      <c r="I1475" s="23">
        <f t="shared" si="32"/>
        <v>106.25</v>
      </c>
    </row>
    <row r="1476" spans="1:9" ht="11.1" customHeight="1" outlineLevel="3" x14ac:dyDescent="0.2">
      <c r="A1476" s="4" t="s">
        <v>2478</v>
      </c>
      <c r="B1476" s="35" t="s">
        <v>2479</v>
      </c>
      <c r="C1476" s="4" t="s">
        <v>10</v>
      </c>
      <c r="D1476" s="4" t="s">
        <v>468</v>
      </c>
      <c r="E1476" s="21">
        <v>16</v>
      </c>
      <c r="F1476" s="22">
        <v>140</v>
      </c>
      <c r="G1476" s="23">
        <f t="shared" si="30"/>
        <v>133</v>
      </c>
      <c r="H1476" s="23">
        <f t="shared" si="31"/>
        <v>126</v>
      </c>
      <c r="I1476" s="23">
        <f t="shared" si="32"/>
        <v>119</v>
      </c>
    </row>
    <row r="1477" spans="1:9" ht="11.1" customHeight="1" outlineLevel="3" x14ac:dyDescent="0.2">
      <c r="A1477" s="4" t="s">
        <v>2480</v>
      </c>
      <c r="B1477" s="35" t="s">
        <v>2481</v>
      </c>
      <c r="C1477" s="4" t="s">
        <v>10</v>
      </c>
      <c r="D1477" s="4" t="s">
        <v>413</v>
      </c>
      <c r="E1477" s="21">
        <v>200</v>
      </c>
      <c r="F1477" s="22">
        <v>17.88</v>
      </c>
      <c r="G1477" s="23">
        <f t="shared" si="30"/>
        <v>16.985999999999997</v>
      </c>
      <c r="H1477" s="23">
        <f t="shared" si="31"/>
        <v>16.091999999999999</v>
      </c>
      <c r="I1477" s="23">
        <f t="shared" si="32"/>
        <v>15.197999999999999</v>
      </c>
    </row>
    <row r="1478" spans="1:9" ht="11.1" customHeight="1" outlineLevel="2" x14ac:dyDescent="0.2">
      <c r="A1478" s="2"/>
      <c r="B1478" s="34" t="s">
        <v>2482</v>
      </c>
      <c r="C1478" s="2"/>
      <c r="D1478" s="3"/>
      <c r="E1478" s="20"/>
      <c r="F1478" s="20"/>
      <c r="G1478" s="20"/>
      <c r="H1478" s="20"/>
      <c r="I1478" s="20"/>
    </row>
    <row r="1479" spans="1:9" ht="11.1" customHeight="1" outlineLevel="3" x14ac:dyDescent="0.2">
      <c r="A1479" s="4" t="s">
        <v>2483</v>
      </c>
      <c r="B1479" s="35" t="s">
        <v>2484</v>
      </c>
      <c r="C1479" s="4" t="s">
        <v>10</v>
      </c>
      <c r="D1479" s="4" t="s">
        <v>556</v>
      </c>
      <c r="E1479" s="21">
        <v>16</v>
      </c>
      <c r="F1479" s="22">
        <v>375</v>
      </c>
      <c r="G1479" s="23">
        <f t="shared" si="30"/>
        <v>356.25</v>
      </c>
      <c r="H1479" s="23">
        <f t="shared" si="31"/>
        <v>337.5</v>
      </c>
      <c r="I1479" s="23">
        <f t="shared" si="32"/>
        <v>318.75</v>
      </c>
    </row>
    <row r="1480" spans="1:9" ht="23.1" customHeight="1" outlineLevel="3" x14ac:dyDescent="0.2">
      <c r="A1480" s="4" t="s">
        <v>2485</v>
      </c>
      <c r="B1480" s="35" t="s">
        <v>2486</v>
      </c>
      <c r="C1480" s="4" t="s">
        <v>10</v>
      </c>
      <c r="D1480" s="4" t="s">
        <v>556</v>
      </c>
      <c r="E1480" s="21">
        <v>3</v>
      </c>
      <c r="F1480" s="24">
        <v>4409.8999999999996</v>
      </c>
      <c r="G1480" s="23">
        <f t="shared" si="30"/>
        <v>4189.4049999999997</v>
      </c>
      <c r="H1480" s="23">
        <f t="shared" si="31"/>
        <v>3968.91</v>
      </c>
      <c r="I1480" s="23">
        <f t="shared" si="32"/>
        <v>3748.4149999999995</v>
      </c>
    </row>
    <row r="1481" spans="1:9" ht="23.1" customHeight="1" outlineLevel="3" x14ac:dyDescent="0.2">
      <c r="A1481" s="4" t="s">
        <v>2487</v>
      </c>
      <c r="B1481" s="35" t="s">
        <v>2488</v>
      </c>
      <c r="C1481" s="4" t="s">
        <v>10</v>
      </c>
      <c r="D1481" s="4" t="s">
        <v>556</v>
      </c>
      <c r="E1481" s="21">
        <v>2</v>
      </c>
      <c r="F1481" s="22">
        <v>262.74</v>
      </c>
      <c r="G1481" s="23">
        <f t="shared" si="30"/>
        <v>249.60300000000001</v>
      </c>
      <c r="H1481" s="23">
        <f t="shared" si="31"/>
        <v>236.46600000000001</v>
      </c>
      <c r="I1481" s="23">
        <f t="shared" si="32"/>
        <v>223.32900000000001</v>
      </c>
    </row>
    <row r="1482" spans="1:9" ht="11.1" customHeight="1" outlineLevel="3" x14ac:dyDescent="0.2">
      <c r="A1482" s="4" t="s">
        <v>2489</v>
      </c>
      <c r="B1482" s="35" t="s">
        <v>2490</v>
      </c>
      <c r="C1482" s="4" t="s">
        <v>10</v>
      </c>
      <c r="D1482" s="4" t="s">
        <v>556</v>
      </c>
      <c r="E1482" s="21">
        <v>62</v>
      </c>
      <c r="F1482" s="22">
        <v>424.85</v>
      </c>
      <c r="G1482" s="23">
        <f t="shared" si="30"/>
        <v>403.60750000000002</v>
      </c>
      <c r="H1482" s="23">
        <f t="shared" si="31"/>
        <v>382.36500000000001</v>
      </c>
      <c r="I1482" s="23">
        <f t="shared" si="32"/>
        <v>361.1225</v>
      </c>
    </row>
    <row r="1483" spans="1:9" ht="11.1" customHeight="1" outlineLevel="3" x14ac:dyDescent="0.2">
      <c r="A1483" s="4" t="s">
        <v>2491</v>
      </c>
      <c r="B1483" s="35" t="s">
        <v>2492</v>
      </c>
      <c r="C1483" s="4" t="s">
        <v>10</v>
      </c>
      <c r="D1483" s="4" t="s">
        <v>468</v>
      </c>
      <c r="E1483" s="21">
        <v>2</v>
      </c>
      <c r="F1483" s="22">
        <v>364.18</v>
      </c>
      <c r="G1483" s="23">
        <f t="shared" si="30"/>
        <v>345.971</v>
      </c>
      <c r="H1483" s="23">
        <f t="shared" si="31"/>
        <v>327.762</v>
      </c>
      <c r="I1483" s="23">
        <f t="shared" si="32"/>
        <v>309.553</v>
      </c>
    </row>
    <row r="1484" spans="1:9" ht="11.1" customHeight="1" outlineLevel="3" x14ac:dyDescent="0.2">
      <c r="A1484" s="4" t="s">
        <v>2493</v>
      </c>
      <c r="B1484" s="35" t="s">
        <v>2494</v>
      </c>
      <c r="C1484" s="4" t="s">
        <v>10</v>
      </c>
      <c r="D1484" s="4" t="s">
        <v>556</v>
      </c>
      <c r="E1484" s="21">
        <v>82</v>
      </c>
      <c r="F1484" s="22">
        <v>364.16</v>
      </c>
      <c r="G1484" s="23">
        <f t="shared" si="30"/>
        <v>345.952</v>
      </c>
      <c r="H1484" s="23">
        <f t="shared" si="31"/>
        <v>327.74400000000003</v>
      </c>
      <c r="I1484" s="23">
        <f t="shared" si="32"/>
        <v>309.536</v>
      </c>
    </row>
    <row r="1485" spans="1:9" ht="11.1" customHeight="1" outlineLevel="3" x14ac:dyDescent="0.2">
      <c r="A1485" s="4" t="s">
        <v>2495</v>
      </c>
      <c r="B1485" s="35" t="s">
        <v>2496</v>
      </c>
      <c r="C1485" s="4" t="s">
        <v>10</v>
      </c>
      <c r="D1485" s="4" t="s">
        <v>556</v>
      </c>
      <c r="E1485" s="21">
        <v>38</v>
      </c>
      <c r="F1485" s="22">
        <v>79.709999999999994</v>
      </c>
      <c r="G1485" s="23">
        <f t="shared" si="30"/>
        <v>75.724499999999992</v>
      </c>
      <c r="H1485" s="23">
        <f t="shared" si="31"/>
        <v>71.73899999999999</v>
      </c>
      <c r="I1485" s="23">
        <f t="shared" si="32"/>
        <v>67.753499999999988</v>
      </c>
    </row>
    <row r="1486" spans="1:9" ht="11.1" customHeight="1" outlineLevel="3" x14ac:dyDescent="0.2">
      <c r="A1486" s="4" t="s">
        <v>2497</v>
      </c>
      <c r="B1486" s="35" t="s">
        <v>2498</v>
      </c>
      <c r="C1486" s="4" t="s">
        <v>10</v>
      </c>
      <c r="D1486" s="4" t="s">
        <v>556</v>
      </c>
      <c r="E1486" s="21">
        <v>204</v>
      </c>
      <c r="F1486" s="22">
        <v>126.36</v>
      </c>
      <c r="G1486" s="23">
        <f t="shared" si="30"/>
        <v>120.04199999999999</v>
      </c>
      <c r="H1486" s="23">
        <f t="shared" si="31"/>
        <v>113.724</v>
      </c>
      <c r="I1486" s="23">
        <f t="shared" si="32"/>
        <v>107.40599999999999</v>
      </c>
    </row>
    <row r="1487" spans="1:9" ht="11.1" customHeight="1" outlineLevel="3" x14ac:dyDescent="0.2">
      <c r="A1487" s="4" t="s">
        <v>2499</v>
      </c>
      <c r="B1487" s="35" t="s">
        <v>2500</v>
      </c>
      <c r="C1487" s="4" t="s">
        <v>10</v>
      </c>
      <c r="D1487" s="4" t="s">
        <v>556</v>
      </c>
      <c r="E1487" s="21">
        <v>6</v>
      </c>
      <c r="F1487" s="22">
        <v>93.75</v>
      </c>
      <c r="G1487" s="23">
        <f t="shared" si="30"/>
        <v>89.0625</v>
      </c>
      <c r="H1487" s="23">
        <f t="shared" si="31"/>
        <v>84.375</v>
      </c>
      <c r="I1487" s="23">
        <f t="shared" si="32"/>
        <v>79.6875</v>
      </c>
    </row>
    <row r="1488" spans="1:9" ht="11.1" customHeight="1" outlineLevel="3" x14ac:dyDescent="0.2">
      <c r="A1488" s="4" t="s">
        <v>2501</v>
      </c>
      <c r="B1488" s="35" t="s">
        <v>2502</v>
      </c>
      <c r="C1488" s="4" t="s">
        <v>10</v>
      </c>
      <c r="D1488" s="4" t="s">
        <v>556</v>
      </c>
      <c r="E1488" s="21">
        <v>45</v>
      </c>
      <c r="F1488" s="22">
        <v>114.54</v>
      </c>
      <c r="G1488" s="23">
        <f t="shared" ref="G1488:G1501" si="33">F1488*95%</f>
        <v>108.813</v>
      </c>
      <c r="H1488" s="23">
        <f t="shared" ref="H1488:H1501" si="34">F1488*90%</f>
        <v>103.08600000000001</v>
      </c>
      <c r="I1488" s="23">
        <f t="shared" ref="I1488:I1501" si="35">F1488*85%</f>
        <v>97.359000000000009</v>
      </c>
    </row>
    <row r="1489" spans="1:9" ht="11.1" customHeight="1" outlineLevel="3" x14ac:dyDescent="0.2">
      <c r="A1489" s="4" t="s">
        <v>2503</v>
      </c>
      <c r="B1489" s="35" t="s">
        <v>2504</v>
      </c>
      <c r="C1489" s="4" t="s">
        <v>10</v>
      </c>
      <c r="D1489" s="4" t="s">
        <v>556</v>
      </c>
      <c r="E1489" s="21">
        <v>260</v>
      </c>
      <c r="F1489" s="22">
        <v>131.54</v>
      </c>
      <c r="G1489" s="23">
        <f t="shared" si="33"/>
        <v>124.96299999999998</v>
      </c>
      <c r="H1489" s="23">
        <f t="shared" si="34"/>
        <v>118.386</v>
      </c>
      <c r="I1489" s="23">
        <f t="shared" si="35"/>
        <v>111.80899999999998</v>
      </c>
    </row>
    <row r="1490" spans="1:9" ht="11.1" customHeight="1" outlineLevel="3" x14ac:dyDescent="0.2">
      <c r="A1490" s="4" t="s">
        <v>2505</v>
      </c>
      <c r="B1490" s="35" t="s">
        <v>2506</v>
      </c>
      <c r="C1490" s="4" t="s">
        <v>10</v>
      </c>
      <c r="D1490" s="4" t="s">
        <v>556</v>
      </c>
      <c r="E1490" s="21">
        <v>3</v>
      </c>
      <c r="F1490" s="22">
        <v>518.75</v>
      </c>
      <c r="G1490" s="23">
        <f t="shared" si="33"/>
        <v>492.8125</v>
      </c>
      <c r="H1490" s="23">
        <f t="shared" si="34"/>
        <v>466.875</v>
      </c>
      <c r="I1490" s="23">
        <f t="shared" si="35"/>
        <v>440.9375</v>
      </c>
    </row>
    <row r="1491" spans="1:9" ht="11.1" customHeight="1" outlineLevel="3" x14ac:dyDescent="0.2">
      <c r="A1491" s="4" t="s">
        <v>2507</v>
      </c>
      <c r="B1491" s="35" t="s">
        <v>2508</v>
      </c>
      <c r="C1491" s="4" t="s">
        <v>10</v>
      </c>
      <c r="D1491" s="4" t="s">
        <v>556</v>
      </c>
      <c r="E1491" s="21">
        <v>961</v>
      </c>
      <c r="F1491" s="22">
        <v>68.03</v>
      </c>
      <c r="G1491" s="23">
        <f t="shared" si="33"/>
        <v>64.628500000000003</v>
      </c>
      <c r="H1491" s="23">
        <f t="shared" si="34"/>
        <v>61.227000000000004</v>
      </c>
      <c r="I1491" s="23">
        <f t="shared" si="35"/>
        <v>57.825499999999998</v>
      </c>
    </row>
    <row r="1492" spans="1:9" ht="11.1" customHeight="1" outlineLevel="3" x14ac:dyDescent="0.2">
      <c r="A1492" s="4" t="s">
        <v>2509</v>
      </c>
      <c r="B1492" s="35" t="s">
        <v>2510</v>
      </c>
      <c r="C1492" s="4" t="s">
        <v>10</v>
      </c>
      <c r="D1492" s="4" t="s">
        <v>556</v>
      </c>
      <c r="E1492" s="21">
        <v>80</v>
      </c>
      <c r="F1492" s="22">
        <v>144.38999999999999</v>
      </c>
      <c r="G1492" s="23">
        <f t="shared" si="33"/>
        <v>137.17049999999998</v>
      </c>
      <c r="H1492" s="23">
        <f t="shared" si="34"/>
        <v>129.95099999999999</v>
      </c>
      <c r="I1492" s="23">
        <f t="shared" si="35"/>
        <v>122.73149999999998</v>
      </c>
    </row>
    <row r="1493" spans="1:9" ht="11.1" customHeight="1" outlineLevel="3" x14ac:dyDescent="0.2">
      <c r="A1493" s="4" t="s">
        <v>2511</v>
      </c>
      <c r="B1493" s="35" t="s">
        <v>2512</v>
      </c>
      <c r="C1493" s="4" t="s">
        <v>426</v>
      </c>
      <c r="D1493" s="4" t="s">
        <v>335</v>
      </c>
      <c r="E1493" s="21">
        <v>90</v>
      </c>
      <c r="F1493" s="24">
        <v>2808.61</v>
      </c>
      <c r="G1493" s="23">
        <f t="shared" si="33"/>
        <v>2668.1795000000002</v>
      </c>
      <c r="H1493" s="23">
        <f t="shared" si="34"/>
        <v>2527.7490000000003</v>
      </c>
      <c r="I1493" s="23">
        <f t="shared" si="35"/>
        <v>2387.3184999999999</v>
      </c>
    </row>
    <row r="1494" spans="1:9" ht="11.1" customHeight="1" outlineLevel="3" x14ac:dyDescent="0.2">
      <c r="A1494" s="4" t="s">
        <v>2513</v>
      </c>
      <c r="B1494" s="35" t="s">
        <v>2514</v>
      </c>
      <c r="C1494" s="4" t="s">
        <v>10</v>
      </c>
      <c r="D1494" s="4" t="s">
        <v>1558</v>
      </c>
      <c r="E1494" s="21">
        <v>227</v>
      </c>
      <c r="F1494" s="22">
        <v>104.26</v>
      </c>
      <c r="G1494" s="23">
        <f t="shared" si="33"/>
        <v>99.046999999999997</v>
      </c>
      <c r="H1494" s="23">
        <f t="shared" si="34"/>
        <v>93.834000000000003</v>
      </c>
      <c r="I1494" s="23">
        <f t="shared" si="35"/>
        <v>88.620999999999995</v>
      </c>
    </row>
    <row r="1495" spans="1:9" ht="11.1" customHeight="1" outlineLevel="3" x14ac:dyDescent="0.2">
      <c r="A1495" s="4" t="s">
        <v>2515</v>
      </c>
      <c r="B1495" s="35" t="s">
        <v>2516</v>
      </c>
      <c r="C1495" s="4" t="s">
        <v>10</v>
      </c>
      <c r="D1495" s="4" t="s">
        <v>556</v>
      </c>
      <c r="E1495" s="21">
        <v>1</v>
      </c>
      <c r="F1495" s="22">
        <v>142.68</v>
      </c>
      <c r="G1495" s="23">
        <f t="shared" si="33"/>
        <v>135.54599999999999</v>
      </c>
      <c r="H1495" s="23">
        <f t="shared" si="34"/>
        <v>128.41200000000001</v>
      </c>
      <c r="I1495" s="23">
        <f t="shared" si="35"/>
        <v>121.27800000000001</v>
      </c>
    </row>
    <row r="1496" spans="1:9" ht="11.1" customHeight="1" outlineLevel="3" x14ac:dyDescent="0.2">
      <c r="A1496" s="4" t="s">
        <v>2517</v>
      </c>
      <c r="B1496" s="35" t="s">
        <v>2518</v>
      </c>
      <c r="C1496" s="4" t="s">
        <v>10</v>
      </c>
      <c r="D1496" s="4" t="s">
        <v>556</v>
      </c>
      <c r="E1496" s="21">
        <v>4</v>
      </c>
      <c r="F1496" s="22">
        <v>85.6</v>
      </c>
      <c r="G1496" s="23">
        <f t="shared" si="33"/>
        <v>81.319999999999993</v>
      </c>
      <c r="H1496" s="23">
        <f t="shared" si="34"/>
        <v>77.039999999999992</v>
      </c>
      <c r="I1496" s="23">
        <f t="shared" si="35"/>
        <v>72.759999999999991</v>
      </c>
    </row>
    <row r="1497" spans="1:9" ht="11.1" customHeight="1" outlineLevel="3" x14ac:dyDescent="0.2">
      <c r="A1497" s="4" t="s">
        <v>2519</v>
      </c>
      <c r="B1497" s="35" t="s">
        <v>2520</v>
      </c>
      <c r="C1497" s="4" t="s">
        <v>10</v>
      </c>
      <c r="D1497" s="4" t="s">
        <v>556</v>
      </c>
      <c r="E1497" s="21">
        <v>20</v>
      </c>
      <c r="F1497" s="22">
        <v>112.45</v>
      </c>
      <c r="G1497" s="23">
        <f t="shared" si="33"/>
        <v>106.8275</v>
      </c>
      <c r="H1497" s="23">
        <f t="shared" si="34"/>
        <v>101.205</v>
      </c>
      <c r="I1497" s="23">
        <f t="shared" si="35"/>
        <v>95.582499999999996</v>
      </c>
    </row>
    <row r="1498" spans="1:9" ht="11.1" customHeight="1" outlineLevel="3" x14ac:dyDescent="0.2">
      <c r="A1498" s="4" t="s">
        <v>2521</v>
      </c>
      <c r="B1498" s="35" t="s">
        <v>2522</v>
      </c>
      <c r="C1498" s="4" t="s">
        <v>10</v>
      </c>
      <c r="D1498" s="4" t="s">
        <v>556</v>
      </c>
      <c r="E1498" s="21">
        <v>152</v>
      </c>
      <c r="F1498" s="22">
        <v>89.81</v>
      </c>
      <c r="G1498" s="23">
        <f t="shared" si="33"/>
        <v>85.319500000000005</v>
      </c>
      <c r="H1498" s="23">
        <f t="shared" si="34"/>
        <v>80.829000000000008</v>
      </c>
      <c r="I1498" s="23">
        <f t="shared" si="35"/>
        <v>76.338499999999996</v>
      </c>
    </row>
    <row r="1499" spans="1:9" ht="11.1" customHeight="1" outlineLevel="3" x14ac:dyDescent="0.2">
      <c r="A1499" s="4" t="s">
        <v>2523</v>
      </c>
      <c r="B1499" s="35" t="s">
        <v>2524</v>
      </c>
      <c r="C1499" s="4" t="s">
        <v>10</v>
      </c>
      <c r="D1499" s="4" t="s">
        <v>556</v>
      </c>
      <c r="E1499" s="21">
        <v>12</v>
      </c>
      <c r="F1499" s="22">
        <v>67.8</v>
      </c>
      <c r="G1499" s="23">
        <f t="shared" si="33"/>
        <v>64.41</v>
      </c>
      <c r="H1499" s="23">
        <f t="shared" si="34"/>
        <v>61.019999999999996</v>
      </c>
      <c r="I1499" s="23">
        <f t="shared" si="35"/>
        <v>57.629999999999995</v>
      </c>
    </row>
    <row r="1500" spans="1:9" ht="11.1" customHeight="1" outlineLevel="3" x14ac:dyDescent="0.2">
      <c r="A1500" s="4" t="s">
        <v>2525</v>
      </c>
      <c r="B1500" s="35" t="s">
        <v>2526</v>
      </c>
      <c r="C1500" s="4" t="s">
        <v>10</v>
      </c>
      <c r="D1500" s="4" t="s">
        <v>556</v>
      </c>
      <c r="E1500" s="21">
        <v>1</v>
      </c>
      <c r="F1500" s="22">
        <v>833.35</v>
      </c>
      <c r="G1500" s="23">
        <f t="shared" si="33"/>
        <v>791.6825</v>
      </c>
      <c r="H1500" s="23">
        <f t="shared" si="34"/>
        <v>750.01499999999999</v>
      </c>
      <c r="I1500" s="23">
        <f t="shared" si="35"/>
        <v>708.34749999999997</v>
      </c>
    </row>
    <row r="1501" spans="1:9" ht="11.1" customHeight="1" outlineLevel="3" x14ac:dyDescent="0.2">
      <c r="A1501" s="4" t="s">
        <v>2527</v>
      </c>
      <c r="B1501" s="35" t="s">
        <v>2528</v>
      </c>
      <c r="C1501" s="4" t="s">
        <v>10</v>
      </c>
      <c r="D1501" s="4" t="s">
        <v>556</v>
      </c>
      <c r="E1501" s="21">
        <v>16</v>
      </c>
      <c r="F1501" s="24">
        <v>1835.09</v>
      </c>
      <c r="G1501" s="23">
        <f t="shared" si="33"/>
        <v>1743.3354999999999</v>
      </c>
      <c r="H1501" s="23">
        <f t="shared" si="34"/>
        <v>1651.5809999999999</v>
      </c>
      <c r="I1501" s="23">
        <f t="shared" si="35"/>
        <v>1559.8264999999999</v>
      </c>
    </row>
    <row r="1502" spans="1:9" ht="11.45" customHeight="1" x14ac:dyDescent="0.2">
      <c r="E1502" s="1"/>
      <c r="F1502" s="1"/>
      <c r="G1502"/>
      <c r="H1502"/>
      <c r="I1502"/>
    </row>
  </sheetData>
  <mergeCells count="15">
    <mergeCell ref="B1:H6"/>
    <mergeCell ref="A7:H7"/>
    <mergeCell ref="A8:H8"/>
    <mergeCell ref="G10:I10"/>
    <mergeCell ref="G11:G13"/>
    <mergeCell ref="H11:H13"/>
    <mergeCell ref="I11:I13"/>
    <mergeCell ref="G14:G15"/>
    <mergeCell ref="H14:H15"/>
    <mergeCell ref="I14:I15"/>
    <mergeCell ref="A10:A13"/>
    <mergeCell ref="B10:B13"/>
    <mergeCell ref="C10:C13"/>
    <mergeCell ref="D10:D13"/>
    <mergeCell ref="E10:E1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Сураева Надежда Викторовна</cp:lastModifiedBy>
  <dcterms:modified xsi:type="dcterms:W3CDTF">2025-12-23T02:56:10Z</dcterms:modified>
</cp:coreProperties>
</file>